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00 INSTITUTO MPAL DE LA JUVENTUD DE LEON GTO 2017 26 OCTUBRE 2017\CUENTA PUBLICA\ANUAL 2017\"/>
    </mc:Choice>
  </mc:AlternateContent>
  <xr:revisionPtr revIDLastSave="0" documentId="8_{E46EC65C-486C-4F0A-8CB9-6140EFE4DF75}" xr6:coauthVersionLast="28" xr6:coauthVersionMax="28" xr10:uidLastSave="{00000000-0000-0000-0000-000000000000}"/>
  <bookViews>
    <workbookView xWindow="0" yWindow="0" windowWidth="20490" windowHeight="6630" xr2:uid="{00000000-000D-0000-FFFF-FFFF00000000}"/>
  </bookViews>
  <sheets>
    <sheet name="IR" sheetId="1" r:id="rId1"/>
    <sheet name="Instructivo_IR" sheetId="4" r:id="rId2"/>
  </sheets>
  <definedNames>
    <definedName name="_xlnm._FilterDatabase" localSheetId="0" hidden="1">IR!$A$2:$AC$30</definedName>
  </definedNames>
  <calcPr calcId="171027"/>
</workbook>
</file>

<file path=xl/calcChain.xml><?xml version="1.0" encoding="utf-8"?>
<calcChain xmlns="http://schemas.openxmlformats.org/spreadsheetml/2006/main">
  <c r="V46" i="1" l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leon joven</author>
  </authors>
  <commentList>
    <comment ref="S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leon joven:</t>
        </r>
        <r>
          <rPr>
            <sz val="9"/>
            <color indexed="81"/>
            <rFont val="Tahoma"/>
            <family val="2"/>
          </rPr>
          <t xml:space="preserve">
META TRIANUAL 1200</t>
        </r>
      </text>
    </comment>
    <comment ref="S2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leon joven:</t>
        </r>
        <r>
          <rPr>
            <sz val="9"/>
            <color indexed="81"/>
            <rFont val="Tahoma"/>
            <family val="2"/>
          </rPr>
          <t xml:space="preserve">
META TRIANUAL 10</t>
        </r>
      </text>
    </comment>
    <comment ref="S2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leon joven:</t>
        </r>
        <r>
          <rPr>
            <sz val="9"/>
            <color indexed="81"/>
            <rFont val="Tahoma"/>
            <family val="2"/>
          </rPr>
          <t xml:space="preserve">
METRA TRIANUAL 12</t>
        </r>
      </text>
    </comment>
    <comment ref="S3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leon joven:</t>
        </r>
        <r>
          <rPr>
            <sz val="9"/>
            <color indexed="81"/>
            <rFont val="Tahoma"/>
            <family val="2"/>
          </rPr>
          <t xml:space="preserve">
10 en el trienio</t>
        </r>
      </text>
    </comment>
    <comment ref="S4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leon joven:</t>
        </r>
        <r>
          <rPr>
            <sz val="9"/>
            <color indexed="81"/>
            <rFont val="Tahoma"/>
            <family val="2"/>
          </rPr>
          <t xml:space="preserve">
30 AL TRIENIO</t>
        </r>
      </text>
    </comment>
    <comment ref="S4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leon joven:</t>
        </r>
        <r>
          <rPr>
            <sz val="9"/>
            <color indexed="81"/>
            <rFont val="Tahoma"/>
            <family val="2"/>
          </rPr>
          <t xml:space="preserve">
12 TRIANUALES</t>
        </r>
      </text>
    </comment>
  </commentList>
</comments>
</file>

<file path=xl/sharedStrings.xml><?xml version="1.0" encoding="utf-8"?>
<sst xmlns="http://schemas.openxmlformats.org/spreadsheetml/2006/main" count="479" uniqueCount="218">
  <si>
    <t>Instructivo</t>
  </si>
  <si>
    <t>Restricción:</t>
  </si>
  <si>
    <t>Apegarse al número de columnas.</t>
  </si>
  <si>
    <t>Fin
(3)</t>
  </si>
  <si>
    <t>Propósito
(4)</t>
  </si>
  <si>
    <t>Componentes</t>
  </si>
  <si>
    <t>(5)</t>
  </si>
  <si>
    <t>Actividades</t>
  </si>
  <si>
    <t>(6)</t>
  </si>
  <si>
    <t>Eje o línea estratégica
(7)</t>
  </si>
  <si>
    <t>Objetivo
(8)</t>
  </si>
  <si>
    <t>Estrategia
(9)</t>
  </si>
  <si>
    <t>Acciones
(10)</t>
  </si>
  <si>
    <t>PP
(14)</t>
  </si>
  <si>
    <t>UR
(15)</t>
  </si>
  <si>
    <t>Indicador
(16)</t>
  </si>
  <si>
    <t>Dimensión
(19)</t>
  </si>
  <si>
    <t>Frecuencia de Medición
(20)</t>
  </si>
  <si>
    <t>Línea base
(21)</t>
  </si>
  <si>
    <t>Meta Programada
(22)</t>
  </si>
  <si>
    <t>Meta Modificada
(23)</t>
  </si>
  <si>
    <t>Meta alcanzada
(24)</t>
  </si>
  <si>
    <t>Alvance/ Programado
(25)</t>
  </si>
  <si>
    <t>Avance/ Modificado 
(26)</t>
  </si>
  <si>
    <t xml:space="preserve"> Medios de verificación
(27)</t>
  </si>
  <si>
    <t>Supuestos
(28)</t>
  </si>
  <si>
    <t>Presupuesto aprobado
(29)</t>
  </si>
  <si>
    <t>Presupuesto Devengado
(31)</t>
  </si>
  <si>
    <t xml:space="preserve"> Avance Devengado / Modificado
(33)</t>
  </si>
  <si>
    <r>
      <rPr>
        <b/>
        <sz val="9"/>
        <color indexed="8"/>
        <rFont val="Arial"/>
        <family val="2"/>
      </rPr>
      <t>(12) FN</t>
    </r>
    <r>
      <rPr>
        <sz val="8"/>
        <color theme="1"/>
        <rFont val="Arial"/>
        <family val="2"/>
      </rPr>
      <t>: Señalar el código de la función de acuerdo a la clasificación funcional del gasto publicada en el DOF el 27 de diciembre de 2010.</t>
    </r>
  </si>
  <si>
    <r>
      <rPr>
        <b/>
        <sz val="9.5"/>
        <color indexed="8"/>
        <rFont val="Arial"/>
        <family val="2"/>
      </rPr>
      <t>(1) Programa Presupuestario</t>
    </r>
    <r>
      <rPr>
        <sz val="8"/>
        <color theme="1"/>
        <rFont val="Arial"/>
        <family val="2"/>
      </rPr>
      <t>: Denominación del programa, el cual se repetirá en los renglones Fin, Propósito, Componentes y Actividades.</t>
    </r>
  </si>
  <si>
    <r>
      <rPr>
        <b/>
        <sz val="9.5"/>
        <color indexed="8"/>
        <rFont val="Arial"/>
        <family val="2"/>
      </rPr>
      <t>(3) Fin</t>
    </r>
    <r>
      <rPr>
        <sz val="8"/>
        <color theme="1"/>
        <rFont val="Arial"/>
        <family val="2"/>
      </rPr>
      <t>: Nivel fin de acuerdo a la MML, generar un indicador para este nivel, de eficacia; añadir las filas de acuerdo a la cantidad de fines (ejes estrátegicos) necesarios.</t>
    </r>
  </si>
  <si>
    <r>
      <rPr>
        <b/>
        <sz val="9.5"/>
        <color indexed="8"/>
        <rFont val="Arial"/>
        <family val="2"/>
      </rPr>
      <t>(4) Propósito</t>
    </r>
    <r>
      <rPr>
        <sz val="8"/>
        <color theme="1"/>
        <rFont val="Arial"/>
        <family val="2"/>
      </rPr>
      <t>: Nivel propósito de acuerdo a la MML, generar un indicador para este nivel, de eficacia; añadir las filas de acuerdo a la cantidad de propósitos existente.</t>
    </r>
  </si>
  <si>
    <r>
      <rPr>
        <b/>
        <sz val="9.5"/>
        <color indexed="8"/>
        <rFont val="Arial"/>
        <family val="2"/>
      </rPr>
      <t>(5) Componentes</t>
    </r>
    <r>
      <rPr>
        <sz val="8"/>
        <color theme="1"/>
        <rFont val="Arial"/>
        <family val="2"/>
      </rPr>
      <t>: Nivel de componentes de acuerdo a la MML, añadir filas por cada componente existente, generar un indicador por cada dimensión y para cada componente.</t>
    </r>
  </si>
  <si>
    <r>
      <rPr>
        <b/>
        <sz val="9.5"/>
        <color indexed="8"/>
        <rFont val="Arial"/>
        <family val="2"/>
      </rPr>
      <t>(6) Actividades</t>
    </r>
    <r>
      <rPr>
        <sz val="8"/>
        <color theme="1"/>
        <rFont val="Arial"/>
        <family val="2"/>
      </rPr>
      <t>: Nivel de actividades de acuerdo a la MML, añadir filas por cada actividad existente, generar un indicador por cada dimensión y para cada actividad.</t>
    </r>
  </si>
  <si>
    <r>
      <rPr>
        <b/>
        <sz val="9.5"/>
        <color indexed="8"/>
        <rFont val="Arial"/>
        <family val="2"/>
      </rPr>
      <t>(7) Eje o línea estratégica</t>
    </r>
    <r>
      <rPr>
        <sz val="8"/>
        <color theme="1"/>
        <rFont val="Arial"/>
        <family val="2"/>
      </rPr>
      <t>: Señalar el eje o línea estratégica, epresentan los temas de atención prioritaria para administración estatal o municipal sobre los cuáles se realizará el planteamiento de los objetivos; Ejemplo: Atención prioritaria a las comunidades marginadas.</t>
    </r>
  </si>
  <si>
    <r>
      <rPr>
        <b/>
        <sz val="9.5"/>
        <color indexed="8"/>
        <rFont val="Arial"/>
        <family val="2"/>
      </rPr>
      <t>(8) Objetivo</t>
    </r>
    <r>
      <rPr>
        <sz val="8"/>
        <color theme="1"/>
        <rFont val="Arial"/>
        <family val="2"/>
      </rPr>
      <t>: Señalar el objetivo del programa, enunciados que definen la situación que se espera lograr en un tema trascendental para la administración estatal o municipal; son la expresión cualitativa de lo que se quiere cumplir con la política pública al término de la administración estatal o municipal; eje: Incrementar la cobertura del servicio de limpia en las colonias aledañas.</t>
    </r>
  </si>
  <si>
    <r>
      <rPr>
        <b/>
        <sz val="9.5"/>
        <color indexed="8"/>
        <rFont val="Arial"/>
        <family val="2"/>
      </rPr>
      <t>(9) Estrategia</t>
    </r>
    <r>
      <rPr>
        <sz val="8"/>
        <color theme="1"/>
        <rFont val="Arial"/>
        <family val="2"/>
      </rPr>
      <t>: Señalar el curso de acción general, que muestre la dirección y el uso general de los recursos y esfuerzos para el logro de los objetivos; ejem. Incrementar la cohesión entre los diferentes grupos sociales e instituciones</t>
    </r>
  </si>
  <si>
    <r>
      <rPr>
        <b/>
        <sz val="9.5"/>
        <color indexed="8"/>
        <rFont val="Arial"/>
        <family val="2"/>
      </rPr>
      <t>(10) Acciones</t>
    </r>
    <r>
      <rPr>
        <sz val="8"/>
        <color theme="1"/>
        <rFont val="Arial"/>
        <family val="2"/>
      </rPr>
      <t>: Señalar las actividades que permitan cumplir los objetivos y metas</t>
    </r>
  </si>
  <si>
    <r>
      <rPr>
        <b/>
        <sz val="9.5"/>
        <color indexed="8"/>
        <rFont val="Arial"/>
        <family val="2"/>
      </rPr>
      <t>(11) F</t>
    </r>
    <r>
      <rPr>
        <sz val="8"/>
        <color theme="1"/>
        <rFont val="Arial"/>
        <family val="2"/>
      </rPr>
      <t>: Señalar el código de la finalidad de acuerdo a la clasificación funcional del gasto publicada en el DOF el 27 de diciembre de 2010.</t>
    </r>
  </si>
  <si>
    <r>
      <rPr>
        <b/>
        <sz val="9.5"/>
        <color indexed="8"/>
        <rFont val="Arial"/>
        <family val="2"/>
      </rPr>
      <t>(13) SF</t>
    </r>
    <r>
      <rPr>
        <sz val="8"/>
        <color theme="1"/>
        <rFont val="Arial"/>
        <family val="2"/>
      </rPr>
      <t>: Señalar el código de la subfunción de acuerdo a la clasificación funcional del gasto publicada en el DOF el 27 de diciembre de 2010.</t>
    </r>
  </si>
  <si>
    <r>
      <rPr>
        <b/>
        <sz val="9.6"/>
        <color indexed="8"/>
        <rFont val="Arial"/>
        <family val="2"/>
      </rPr>
      <t>(14) PP</t>
    </r>
    <r>
      <rPr>
        <sz val="8"/>
        <color theme="1"/>
        <rFont val="Arial"/>
        <family val="2"/>
      </rPr>
      <t>: Señalar la codificación del programa presupuestario,  tomando en cuenta la clasificación programática publicada en el DOF el 8 de agosto de 2013 y seguida del consecutivo que le corresponde. Ejemplo  S204.</t>
    </r>
  </si>
  <si>
    <r>
      <rPr>
        <b/>
        <sz val="9.6"/>
        <color indexed="8"/>
        <rFont val="Arial"/>
        <family val="2"/>
      </rPr>
      <t>(15) UR</t>
    </r>
    <r>
      <rPr>
        <sz val="8"/>
        <color theme="1"/>
        <rFont val="Arial"/>
        <family val="2"/>
      </rPr>
      <t>: Unidad responsable del programa.</t>
    </r>
  </si>
  <si>
    <r>
      <rPr>
        <b/>
        <sz val="9.6"/>
        <color indexed="8"/>
        <rFont val="Arial"/>
        <family val="2"/>
      </rPr>
      <t>(16) Indicador</t>
    </r>
    <r>
      <rPr>
        <sz val="8"/>
        <color theme="1"/>
        <rFont val="Arial"/>
        <family val="2"/>
      </rPr>
      <t>: Descripción del objetivo del indicador, ejemplo: "Índice de marginación en Guanajuato"</t>
    </r>
  </si>
  <si>
    <r>
      <rPr>
        <b/>
        <sz val="9.6"/>
        <color indexed="8"/>
        <rFont val="Arial"/>
        <family val="2"/>
      </rPr>
      <t>(17) Fórmula de cálculo</t>
    </r>
    <r>
      <rPr>
        <sz val="8"/>
        <color theme="1"/>
        <rFont val="Arial"/>
        <family val="2"/>
      </rPr>
      <t>: Se refiere a la expresión matemática del indicador. Determina la forma en que se relacionan las variables.</t>
    </r>
  </si>
  <si>
    <r>
      <rPr>
        <b/>
        <sz val="9.6"/>
        <color indexed="8"/>
        <rFont val="Arial"/>
        <family val="2"/>
      </rPr>
      <t>(18) Tipo</t>
    </r>
    <r>
      <rPr>
        <sz val="8"/>
        <color theme="1"/>
        <rFont val="Arial"/>
        <family val="2"/>
      </rPr>
      <t>: Hacer referencia si es de tipo: numérico, porcentual, tasa, promedio, índice, cumplimiento</t>
    </r>
  </si>
  <si>
    <r>
      <rPr>
        <b/>
        <sz val="9.6"/>
        <color indexed="8"/>
        <rFont val="Arial"/>
        <family val="2"/>
      </rPr>
      <t>(19) Dimensión</t>
    </r>
    <r>
      <rPr>
        <sz val="8"/>
        <color theme="1"/>
        <rFont val="Arial"/>
        <family val="2"/>
      </rPr>
      <t>: Hacer referencia si su dimensión es: Eficacia, Eficiencia, Economía</t>
    </r>
  </si>
  <si>
    <r>
      <rPr>
        <b/>
        <sz val="9.6"/>
        <color indexed="8"/>
        <rFont val="Arial"/>
        <family val="2"/>
      </rPr>
      <t>(20) Frecuencia de Medición</t>
    </r>
    <r>
      <rPr>
        <sz val="8"/>
        <color theme="1"/>
        <rFont val="Arial"/>
        <family val="2"/>
      </rPr>
      <t>: Hace referencia a la periodicidad en el tiempo con que se realiza la medición del indicador.</t>
    </r>
  </si>
  <si>
    <r>
      <rPr>
        <b/>
        <sz val="9.6"/>
        <color indexed="8"/>
        <rFont val="Arial"/>
        <family val="2"/>
      </rPr>
      <t>(21) Línea base</t>
    </r>
    <r>
      <rPr>
        <sz val="8"/>
        <color theme="1"/>
        <rFont val="Arial"/>
        <family val="2"/>
      </rPr>
      <t>: Hacer referencia de los datos con los que se contaba al incio del año presupuestal</t>
    </r>
  </si>
  <si>
    <r>
      <rPr>
        <b/>
        <sz val="9.6"/>
        <color indexed="8"/>
        <rFont val="Arial"/>
        <family val="2"/>
      </rPr>
      <t>(22) Meta Programada</t>
    </r>
    <r>
      <rPr>
        <sz val="8"/>
        <color theme="1"/>
        <rFont val="Arial"/>
        <family val="2"/>
      </rPr>
      <t>: Resultado cuantificable de las acciones  previamente definidas y esperadas en forma organizada y representativa de las asignaciones de los recursos</t>
    </r>
  </si>
  <si>
    <r>
      <rPr>
        <b/>
        <sz val="9.6"/>
        <color indexed="8"/>
        <rFont val="Arial"/>
        <family val="2"/>
      </rPr>
      <t>(23) Meta Modificada</t>
    </r>
    <r>
      <rPr>
        <sz val="8"/>
        <color theme="1"/>
        <rFont val="Arial"/>
        <family val="2"/>
      </rPr>
      <t>: Nivel cuantificable de las ampliaciones o reducciones de las metas establecidas originalmente y que comprende las variaciones dentro del proceso programático-presupuestario.</t>
    </r>
  </si>
  <si>
    <r>
      <rPr>
        <b/>
        <sz val="9.6"/>
        <color indexed="8"/>
        <rFont val="Arial"/>
        <family val="2"/>
      </rPr>
      <t>(24) Meta alcanzada</t>
    </r>
    <r>
      <rPr>
        <sz val="8"/>
        <color theme="1"/>
        <rFont val="Arial"/>
        <family val="2"/>
      </rPr>
      <t>: Es el resultado cuantificable al momento del reporte</t>
    </r>
  </si>
  <si>
    <r>
      <rPr>
        <b/>
        <sz val="9.6"/>
        <color indexed="8"/>
        <rFont val="Arial"/>
        <family val="2"/>
      </rPr>
      <t>(25) Alvance/Programado</t>
    </r>
    <r>
      <rPr>
        <sz val="8"/>
        <color theme="1"/>
        <rFont val="Arial"/>
        <family val="2"/>
      </rPr>
      <t>: Es la división entre la meta alcanzada y la meta programada.</t>
    </r>
  </si>
  <si>
    <r>
      <rPr>
        <b/>
        <sz val="9.6"/>
        <color indexed="8"/>
        <rFont val="Arial"/>
        <family val="2"/>
      </rPr>
      <t>(26) Avance/Modificado</t>
    </r>
    <r>
      <rPr>
        <sz val="8"/>
        <color theme="1"/>
        <rFont val="Arial"/>
        <family val="2"/>
      </rPr>
      <t>: Es la división entre la meta alcanzada y la meta modificada.</t>
    </r>
  </si>
  <si>
    <r>
      <rPr>
        <b/>
        <sz val="9.6"/>
        <color indexed="8"/>
        <rFont val="Arial"/>
        <family val="2"/>
      </rPr>
      <t>(27) Medios de verificación</t>
    </r>
    <r>
      <rPr>
        <sz val="8"/>
        <color theme="1"/>
        <rFont val="Arial"/>
        <family val="2"/>
      </rPr>
      <t>: Informar la herramienta técnica o informativa que permita verificar el avance de las metas, ejemplo: listas de asistencia, informes estadisticos oficiales, informes de evaluaciones o estudios oficiales  internos o externos, etc.</t>
    </r>
  </si>
  <si>
    <r>
      <rPr>
        <b/>
        <sz val="9.6"/>
        <color indexed="8"/>
        <rFont val="Arial"/>
        <family val="2"/>
      </rPr>
      <t>(28) Supuestos</t>
    </r>
    <r>
      <rPr>
        <sz val="8"/>
        <color theme="1"/>
        <rFont val="Arial"/>
        <family val="2"/>
      </rPr>
      <t>: Referir la hipotesis externa de los riesgos, que por su naturaleza puedan impedir la realización de las metas a cualquier nivel; no referir el supuesto del nivel Fin</t>
    </r>
  </si>
  <si>
    <r>
      <rPr>
        <b/>
        <sz val="9.6"/>
        <color indexed="8"/>
        <rFont val="Arial"/>
        <family val="2"/>
      </rPr>
      <t>(29) Presupuesto aprobado</t>
    </r>
    <r>
      <rPr>
        <sz val="8"/>
        <color theme="1"/>
        <rFont val="Arial"/>
        <family val="2"/>
      </rPr>
      <t>: Reflejar las asignaciones presupuestarias anuales comprometidas en el Presupuesto de Egresos.</t>
    </r>
  </si>
  <si>
    <r>
      <rPr>
        <b/>
        <sz val="9.6"/>
        <color indexed="8"/>
        <rFont val="Arial"/>
        <family val="2"/>
      </rPr>
      <t>(30) Presupuesto 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</si>
  <si>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9.6"/>
        <color indexed="8"/>
        <rFont val="Arial"/>
        <family val="2"/>
      </rPr>
      <t>(31) Presupuesto Devengado</t>
    </r>
    <r>
      <rPr>
        <sz val="8"/>
        <color theme="1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</si>
  <si>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9.6"/>
        <color indexed="8"/>
        <rFont val="Arial"/>
        <family val="2"/>
      </rPr>
      <t>(32) Devengado / Aprobado</t>
    </r>
    <r>
      <rPr>
        <sz val="8"/>
        <color theme="1"/>
        <rFont val="Arial"/>
        <family val="2"/>
      </rPr>
      <t>: Es la división entre el Presupuesto Devengado y el Presupuesto Aprobado.</t>
    </r>
  </si>
  <si>
    <r>
      <rPr>
        <b/>
        <sz val="9.6"/>
        <color indexed="8"/>
        <rFont val="Arial"/>
        <family val="2"/>
      </rPr>
      <t>(33) Avance Devengado / Modificado</t>
    </r>
    <r>
      <rPr>
        <sz val="8"/>
        <color theme="1"/>
        <rFont val="Arial"/>
        <family val="2"/>
      </rPr>
      <t>: Es la división entre el Presupuesto Devengado y el presupuesto Modificado.</t>
    </r>
  </si>
  <si>
    <t>Programa presupuestario
(1)</t>
  </si>
  <si>
    <t>Eficacia (1 por actividad)</t>
  </si>
  <si>
    <t>Eficiencia (1 por actividad)</t>
  </si>
  <si>
    <t>F
(11)</t>
  </si>
  <si>
    <t>FN
(12)</t>
  </si>
  <si>
    <t>SF
(13)</t>
  </si>
  <si>
    <t>Fórmula de cálculo
(17)</t>
  </si>
  <si>
    <t>Presupuesto Modificado
(30)</t>
  </si>
  <si>
    <t>Devengado / Aprobado
(32)</t>
  </si>
  <si>
    <t>Tipo de Fórmula
(18)</t>
  </si>
  <si>
    <t>Resumen Narrativo
(2)</t>
  </si>
  <si>
    <t>Recomendación:</t>
  </si>
  <si>
    <t>Debe considerarse la estructura vertical y horizontal para cada uno de los elementos de la matriz, el presupuesto de nivel actividades  en suma debe ser igual, al de su componente, a su vez el de los componentes al de propósito y por último el de propósito debe coincidir con el del nivel fin.</t>
  </si>
  <si>
    <r>
      <rPr>
        <b/>
        <sz val="9.5"/>
        <color indexed="8"/>
        <rFont val="Arial"/>
        <family val="2"/>
      </rPr>
      <t>(2) Resumen narrativo</t>
    </r>
    <r>
      <rPr>
        <sz val="8"/>
        <color theme="1"/>
        <rFont val="Arial"/>
        <family val="2"/>
      </rPr>
      <t>: Identificar a qué elemento de la lógica vertical se hace referencia.</t>
    </r>
  </si>
  <si>
    <t>2.6.1 Inclusión de niños, jóvenes y adultos mayores</t>
  </si>
  <si>
    <t>CONTRIBUIR  AL DESARROLLO SOCIAL INCLUYENTE PARTICIPANDO DE MANERA TRANSVERSAL MEDIANTE LA EJECUCION DE PROGRAMAS, PROYECTOS Y ACCIONES CONCRETAS QUE BRINDEN LA ATENCION A JÓVENES LEONESES</t>
  </si>
  <si>
    <t>LOS JÓVENES LEONESES SE EMPODERAN CON LAS ACCIONES IMPLEMENTADAS POR Y PARA ELLOS</t>
  </si>
  <si>
    <t xml:space="preserve">COLECTIVOS JUVENILES CON PROYECTOS DE DESARROLLO SOCIAL IMPARTIDOS </t>
  </si>
  <si>
    <t xml:space="preserve">TALLERES EN TEMAS DE SENSIBILIZACION  SOBRE LA PREVENCION A GRUPOS DE JOVENES PROGRAMADOS </t>
  </si>
  <si>
    <t>CANALIZACIONES A ESTUDIO PARA LOS JOVENES LEONESES LLEVADOS A CABO</t>
  </si>
  <si>
    <t>EVENTOS QUE LLAMEN A LAS JUVENTUDES PARA LOGRAR UNA MAYOR PARTICIPACION CIUDADANA REALIZADOS</t>
  </si>
  <si>
    <t xml:space="preserve">CAMPAMENTOS CON LAS BANDAS PARA UN ESPACIO DE INTERCAMBIO SANO EJECUTADOS </t>
  </si>
  <si>
    <t xml:space="preserve">CAPACITACIONES DONDE LA MUJER SE FORTALECE Y SE EMPODERA REALIZADAS </t>
  </si>
  <si>
    <t>ACTIVIDADES CON UN ENFOQUE CULTUTURAL PARA OFRECER A LA BANDA PROGRAMADAS</t>
  </si>
  <si>
    <t>ACCIONES DE MEJORA QUE AYUDAN AL ENTORNO VISUAL DE LA CIUDAD Y DE A POYO A LAS COMUNIDADES REALIZADAS</t>
  </si>
  <si>
    <t xml:space="preserve">ACTIVIDADES DEPORTIVAS Y ARTISTICAS QUE GENEREN UNA SANA CONVIVENCIA ENTRE LOS JOVENES LEONESES REALIZADAS </t>
  </si>
  <si>
    <t xml:space="preserve">ATENCIONES PSICOLOGICAS INDIVIDUALES O GRUPALES IMPARTIDAS </t>
  </si>
  <si>
    <t>TALLERES DE OFICIO Y EMPRENDIMIENTO EN TEMAS DE SERIGRAFIA, BELLEZA, EMPRESARIAL REALIZADOS</t>
  </si>
  <si>
    <t xml:space="preserve">CANALIZACIONES PARA LOS JOVENES QUE BUSCAN UN TRABAJO Y SEAN UBICADOS EN EMPRESAS GESTIONADO </t>
  </si>
  <si>
    <t xml:space="preserve">ACCIONES DE SENSIBILIZACION SOBRE LA PREVENCION PARA JOVENES EN EDADES ENTRE 12 Y 29 AÑOS REALIZADAS </t>
  </si>
  <si>
    <t xml:space="preserve">CAMPAMENTOS CON JOVENES PARA BRINDAR UN ESPACIO DE INTERCAMBIO DE IDEAS Y PROYECTOS SOCIALES EJECUTADOS </t>
  </si>
  <si>
    <t xml:space="preserve">VIAJES CULTURALES PARA LOS JOVENES DONDE CONOZCAN DIVERSOS PUNTOS FUERA DE LA CIUDAD OFRECIDOS </t>
  </si>
  <si>
    <t xml:space="preserve">LOGRO DE LOS OBJETIVOS PLANEADOS </t>
  </si>
  <si>
    <t xml:space="preserve">PERMISOS PARA EL USO DE BARDAS PARA LA EXPRESION ARTISTICA GESTIONADOS </t>
  </si>
  <si>
    <t xml:space="preserve">EXPOSICIONES CON TEMAS DE ARTE URBANO REALIZADAS </t>
  </si>
  <si>
    <t>ACCIONES DE LIMPIEZA DE GRAFITI CALLEJERO LLEVADAS  A CABO</t>
  </si>
  <si>
    <t xml:space="preserve">INTERVENCIONES EN ESPACIOS EN TEMA POÉTICO O REFLEXIVO EJECUTADAS </t>
  </si>
  <si>
    <t xml:space="preserve">ESPACIOS PARA MEJORAR EL IMPACTO VISUAL EN LA CIUDAD REFORESTADOS </t>
  </si>
  <si>
    <t xml:space="preserve">ACTIVIDADES CULTURALES EN ESPACIOS PUBLICOS  PARA LOS JOVENES  PROGRAMADAS </t>
  </si>
  <si>
    <t xml:space="preserve">TALLERES SOCIO EDUCATIVOS IMPARTIDOS </t>
  </si>
  <si>
    <t xml:space="preserve">INTERVENCIONES EN ESPACIOS EN TEMA HOMENAJE O HEROES URBANOS EJECUTADAS </t>
  </si>
  <si>
    <t xml:space="preserve">EXPOS LOCALES, NACIONALES E INTERNACIONALES DE ARTISTAS URBANOS REALIZADAS </t>
  </si>
  <si>
    <t xml:space="preserve">INTERVENCIONES EN ESPACIOS EN TEMA EDUCATIVO EJECUTADAS </t>
  </si>
  <si>
    <t xml:space="preserve">INTERVENCIONES EN ESPACIOS EN TEMA ARTISTICO Y DE EXPRESION LIBRE EJECUTADAS </t>
  </si>
  <si>
    <t xml:space="preserve">MUESTRAS TEMPORALES DE ARTE URBANO REALIZADAS </t>
  </si>
  <si>
    <t xml:space="preserve">ACCIONES DE INTERVENCION DE ARTE EN LA CIUDAD DONDE BENEFICIAMOS A LA POBLACION DE MANERA DIRECTA EJECUTADAS </t>
  </si>
  <si>
    <t>Actividades'(6)</t>
  </si>
  <si>
    <t xml:space="preserve">Programa pandillas con causa (programa Lobo) </t>
  </si>
  <si>
    <t xml:space="preserve">Programa Pintale y despintale </t>
  </si>
  <si>
    <t>PORCENTAJE DE PERSONAS BENEFICIADAS EN EL PROGRAMA PANDILLAS CON CAUSA (PROGRAMA LOBO)</t>
  </si>
  <si>
    <t>PORCENTAJE DE CUMPLIMIENTO DE LA META ESTABLECIDA EN LOS INDICADORES DEL PROGRAMA PANDILLAS CON CAUSA (PROGRAMA LOBO)</t>
  </si>
  <si>
    <t>PORCENTAJE DE JÓVENES PARTICIPANDO EN LAS ACTIVIDADES DE COLECTIVOS JUVENILES</t>
  </si>
  <si>
    <t>PORCENTAJE DE  DIAGNOSTICOS REALIZADOS SOBRE LOS JÓVENES LEONESES Y SU ENTORNO</t>
  </si>
  <si>
    <t>PORCENTAJE DE TALLERES IMPARTIDOS EN TEMAS DE SENSIBILIZACION Y PREVENCION</t>
  </si>
  <si>
    <t xml:space="preserve">PORCENTAJE DE PERSONAS BENEFICIADAS CON LA CANALLIZACION DE ESTUDIOS </t>
  </si>
  <si>
    <t xml:space="preserve">PORCENTAJE DE PERSONAS BENEFICIADAS EN  LA REALIZACION DE FOROS, ENCUENTROS, EXPOS Y EVENTOS JUVENILES </t>
  </si>
  <si>
    <t xml:space="preserve">PORCENTAJE DE CAMPAMENTOS REALIZADOS CON GRUPOS VULNERABLES </t>
  </si>
  <si>
    <t>PORCENTAJE DE MUJERES BENEFICIADAS, CON CAPACITACIONES DONDE  SE FORTALECE Y SE EMPODERA</t>
  </si>
  <si>
    <t xml:space="preserve">PORCENTAJE DE PERSONAS BENEFICIADAS CON LA REALIZACION DE ACTIVIDADES CULTURALES CON LA BANDA </t>
  </si>
  <si>
    <t>PORCENTAJE DE JOVENES QUE REALIZAN ACTIVIDADES DE MEJORA DENTRO DE SU COMUNIDAD</t>
  </si>
  <si>
    <t xml:space="preserve">PORCENTAJE DE PERSONAS BENEFICIADAS EN LA REALIZACION DE ACTIVIDADES DEPORTIVAS Y ARTISTICAS </t>
  </si>
  <si>
    <t xml:space="preserve">PORCENTAJE DE PERSONAS BENEFICIADAS QUE RECIBEN ATENCION PSICOLOGICA INDIVIDUAL O GRUPAL </t>
  </si>
  <si>
    <t>PORCENTAJE DE PERSONAS BENEFICIADAS QUE PARTICIPAN EN TALLERES DE OFICIO Y ACTIVIDADES DE EMPRENDIMIENTO</t>
  </si>
  <si>
    <t>PORCENTAJE DE PERSONAS BENEFICIADAS EN LA CANALIZACION DE EMPLEOS</t>
  </si>
  <si>
    <t>PORCENTAJE DE PERSONAS BENEFICIADAS QUE ASISTEN A LOS TALLERES EN TEMAS DE SENSIBILIZACION Y PREVENCION</t>
  </si>
  <si>
    <t xml:space="preserve">PORCENTAJE DE PERSONAS BENEFICIADAS QUE PARTICIPAN EN CAMPAMENTOS PARA JÓVENES </t>
  </si>
  <si>
    <t xml:space="preserve">PORCENTAJE DE VIAJES CULTURALES REALIZADOS PARA JÓVENES </t>
  </si>
  <si>
    <t>PORCENTAJE DE EVENTOS, FOROS, ENCUENTROS Y EXPOS PARA JÓVENES</t>
  </si>
  <si>
    <t>PORCENTAJE DE REUNIONES REALIZADAS PARA LA REVISION DE INDICADORES</t>
  </si>
  <si>
    <t>PORCENTAJE DE PERSONAS BENEFICIADAS EN EL PROGRAMA PINTALE Y DEPSINTALE</t>
  </si>
  <si>
    <t>PORCENTAJE DE CUMPLIMIENTO DE LA META ESTABLECIDA EN LOS INDICADORES DEL PROGRAMA PINTALE Y DESPINTALE</t>
  </si>
  <si>
    <t xml:space="preserve">PORCENTAJE DE PERSONAS ATENDIDAS QUE SOLICITAN PERMISOS PARA EL USO DE ESPACIO PARA EL ARTE URBANO </t>
  </si>
  <si>
    <t xml:space="preserve">PORCENTAJE DE EXPOSICIONES REALIZADAS EN TEMAS DE ARTE URBANO </t>
  </si>
  <si>
    <t xml:space="preserve">PORCENTAJE DE PERSONAS INVOLUCRADAS EN ACCIONES DE LIMPIEZA DE GRAFITTI CALLEJERO </t>
  </si>
  <si>
    <t xml:space="preserve">PORCENTAJE DE INTERVENCIONES EN BARDA CON TEMA POÉTICO O REFLEXIVO </t>
  </si>
  <si>
    <t xml:space="preserve">PORCENTAJE DE ESPACIOS UTILIZADOS CON FINES DE REFORESTACION PARA EL MEJORAMIENTO DE LA CIUDAD </t>
  </si>
  <si>
    <t xml:space="preserve">PORCENTAJE DE PERSONAS QUE INTERVIENEN EN ACTIVIDADES CULTURALES EN ESPACIOS PUBLICOS </t>
  </si>
  <si>
    <t xml:space="preserve">PORCENTAJE DE TALLERES DE TEMA SOCIO EDUCATIVOS IMPARTIDOS EN ESPACIOS PUBLICOS O ÁREAS COMUNES </t>
  </si>
  <si>
    <t xml:space="preserve">PORCENTAJE DE INTERVENCIONES EN BARDA CON TEMA DE HOMENAJE O HEROES URBANOS </t>
  </si>
  <si>
    <t xml:space="preserve">PORCENTAJE DE EXPOS LOCALES, NACIONALES E INTERNACIONALES REALIZADA POR ARTISTAS URBANOS </t>
  </si>
  <si>
    <t xml:space="preserve">PORCENTAJE DE INTERVENCIONES EN BARDA CON TEMA EDUCATIVO </t>
  </si>
  <si>
    <t xml:space="preserve">PORCENTAJE DE INTERVENCIONES EN BARDA CON TEMA ARTISTICO O DE EXPRESION LIBRE </t>
  </si>
  <si>
    <t>PORCENTAJE DE PERMISOS GESTIONADOS PARA HACER USO LEGAL DE BARDAS Y ESPACIOS</t>
  </si>
  <si>
    <t xml:space="preserve">PORCENTAJE DE PERSONAS ASISTENTES A LAS MUESTRAS O EXPOSICIONES TEMPORALES DE ARTE URBANO </t>
  </si>
  <si>
    <t xml:space="preserve">PORCENTAJE DE PERSONAS BENEFICIADAS DE MANERA DIRECTA CON LAS INTERVENCIONES DE ARTE URBANO EN BARDAS Y ESPACIOS </t>
  </si>
  <si>
    <t>(NUMERO DE PERSONAS BENEFICIADAS EN EL PROGRAMA PANDILLAS CON CAUSA PROGRAMA LOBO REALES/NUMERO DE PERSONAS BENEFICIADAS EN EL PROGRAMA PANDILLAS CON CAUSA PROGRAMA LOBO PROGRAMADAS)*100</t>
  </si>
  <si>
    <t>(NUMERO DE INDICADORES DEL PROGRAMA PANDILLAS CON CAUSA (PROGRAMA LOBO) CUMPLIDOS/TOTAL DE INDICADORES DEL PROGRAMA PANDILLAS CON CAUSA (PROGRAMA LOBO) )*100</t>
  </si>
  <si>
    <t>(NUMERO DE JOVENES PARTICIPANTES EN LAS ACTIVIDADES DE COLECTIVOS JUVENILES/NUMERO DE JOVENES DE COLECTIVOS JUVENILES PROGRAMADOS)*100</t>
  </si>
  <si>
    <t>(NUMERO DE DIAGNÓSTICOS SOBRE LOS JÓVENES LEONESES Y SU ENTORNO REALIZADAS/NUMERO DE IDIAGNÓSTICOS SOBRE LOS JÓVENES LEONESES Y SU ENTORNO PROGRAMADAS)*100</t>
  </si>
  <si>
    <t>(NUMERO DE TALLERES EN TEMAS DE SENSIBILIZACION Y PREVENCION IMPARTIDOS/NUMERO DE TALLERES EN TEMAS DE SENSIBILIZACION Y PREVENCION PROGRAMADOS)*100</t>
  </si>
  <si>
    <t>(NUMERO DE PERSONAS CANALIZADAS EN ESTUDIOS/NUMERO DE PERSONAS PROGRAMADAS EN LA CANALIZACION DE ESTUDIOS) *100</t>
  </si>
  <si>
    <t>(NUMERO DE PERSONAS ASISTENTES EN FOROS, ENCUENTROS, EXPOS Y EVENTOS JUVENILES /NUMERO DE PERSONAS PROGRAMADAS EN LA ASISTENCIA EN FOROS, ENCUENTROS, EXPOS Y EVENTOS JUVENILES )*100</t>
  </si>
  <si>
    <t xml:space="preserve">(NUMERO DE JOVENES VULNERABLES ASISTENTES A CAMPAMENTOS/NUMERO DE JÓVENES PROGRAMADOS DE ASISTENCIA A CAMPAMENTOS CON GRUPOS VULNERABLES)*100 </t>
  </si>
  <si>
    <t>(NUMERO DE MUJERES  BENEFICIADAS, CON CAPACITACIONES DONDE  SE FORTALECE Y SE EMPODERA/NUMERO DE MUJERES BENEFICIADAS, CON CAPACITACIONES DONDE  SE FORTALECE Y SE EMPODERA PROGRAMADAS) *100</t>
  </si>
  <si>
    <t>(NUMERO DE PERSONAS BENEFICIADAS CON LA REALIZACION DE ACTIVIDADES CULTURALES CON LA BANDA REALES/NUMERO DE PERSONAS BENEFICIADAS  ON LA REALIZACION DE ACTIVIDADES CULTURALES CON LA BANDA  PROGRAMADAS)*100</t>
  </si>
  <si>
    <t>(NUMERO DE JÓVENES QUE REALZIAN ACTIVIDADES DE MEJORA DENTRO DE SU COMUNIDAD / NUMERO DE JÓVENES PROGRAMADOS PARA REALIZAR ACTIVIDADES DE MEJORA DENTRO DE SU COMUNIDAD ) *100</t>
  </si>
  <si>
    <t>(NUMERO DE PERSONAS PARTICIPANDO  EN LA REALIZACION DE ACTIVIDADES DEPORTIVAS Y ARTISTICAS / NUMERO DE PERSONAS PROGRAMADAS) *100</t>
  </si>
  <si>
    <t>(NUMERO DE PERSONAS QUE RECIBEN ATENCION PSICOLOGICA/NUMERO DE PERSONAS QUE RECIBEN ATENCION PSICOLOGICA PROGRAMADAS)*100</t>
  </si>
  <si>
    <t>(NUMERO DE PERSONAS PARTICIPANDO EN TALLERES DE OFICIO Y ACTIVIDADES DE EMPRENDIMIENTO/ NUMERO DE PERSONAS PARTICIPANDO EN TALLERES DE OFICIO Y ACTIVIDADES DE EMPRENDIMIENTO PROGRAMADAS) *100</t>
  </si>
  <si>
    <t>(NUMERO DE PERSONAS CANALIZADAS EN EMPLEO/NUMERO DE PERSONAS PROGRAMADAS EN LA CANALIZACION DE EMPLEO) *100</t>
  </si>
  <si>
    <t>(NUMERO DE PERSONAS QUE ASISTEN A LOS TALLERES EN TEMAS DE SENSIBILIZACION Y PREVENCION/ NUMERO DE PERSONAS QUE ASISTEN A LOS TALLERES EN TEMAS DE SENSIBILIZACION Y PREVENCION PROGRAMADAS) *100</t>
  </si>
  <si>
    <t xml:space="preserve">(NUMERO DE JOVENES ASISTENTES A CAMPAMENTOS/NUMERO DE JÓVENES PROGRAMADOS DE ASISTENCIA A CAMPAMENTOS )*100 </t>
  </si>
  <si>
    <t>(NUMERO DE VIAJES CULTURALES PARA JÓVENES  REALIZADOS/NUMERO DE VIAJES CULTURALES PARA JÓVENES  PROGRAMADOS) *100</t>
  </si>
  <si>
    <t>(NUMERO DE EVENTOS REALIZADOS FOROS, ENCUENTROS, Y EXPOS PARA JOVENES/NUMERO DE EVENTOS FOROS, ENCUENTROS, Y EXPOS PARA JOVENES PROHGRAMADOS)*100</t>
  </si>
  <si>
    <t>(NUMERO DE REUNIONES REALIZADAS/NUMERO DE REUNIONES PROGRAMADAS)*100</t>
  </si>
  <si>
    <r>
      <t xml:space="preserve">(NUMERO DE PERSONAS BENEFICIADAS  </t>
    </r>
    <r>
      <rPr>
        <sz val="8"/>
        <color theme="1"/>
        <rFont val="Arial"/>
        <family val="2"/>
      </rPr>
      <t>EL PROGRAMA PINTALE Y DEPSINTALE REALES/NUMERO DE PERSONAS BENEFICIADAS EL PROGRAMA PINTALE Y DEPSINTALE PROGRAMADAS)*100</t>
    </r>
  </si>
  <si>
    <t>(NUMERO DE INDICADORES DEL PROGRAMA PINTALE Y DESPINTALE CUMPLIDOS/TOTAL DE INDICADORES DEL PROGRAMA PINTALE Y DESPINTALE)*100</t>
  </si>
  <si>
    <t>(NUMERO DE PERSONAS ATENDIDAS SOLICITANTES DE PERMISOS PARA EL USO DE BARDA/NUMERO DE PERSONAS  QUE RECIBEN UN PERMISO PARA EL USO DE BARDA)</t>
  </si>
  <si>
    <t>(NUMERO DE EXPOSICIONES EN TEMAS DE ARTE URBANO REALIZADAS/NUMERO DE EXPOSICIONES EN TEMAS DE ARTE URBANO PROGRAMADAS)*100</t>
  </si>
  <si>
    <t>(NUMERO DE PERSONAS INVOLUCRADAS  EN ACCIONES DE LIMPIEZA DE GRAFITTI CALLEJERO / NUMERO DE PERSONAS EN ACCIONES DE LIMPIEZA DE GRAFITTI CALLEJERO PROGRAMADAS) *100</t>
  </si>
  <si>
    <t>(NUMERO DE INTERVENCIONES POÉTICO - REFLEXIVO REALIZADAS/ NUMERO DE INTERVENCIONES PROGRAMADAS) *100</t>
  </si>
  <si>
    <t>(NUMERO DE ESPACIOS REFORESTADOS PARA EL MEJORAMIENTO DE LA CIUDAD  / NUMERO DE ESPACIOS REFORESTADOS PARA EL MEJORAMIENTO DE LA CIUDAD PROGRAMADOS)*100</t>
  </si>
  <si>
    <t>(NUMERO DE PERSONAS PARTICPANTES EN ACTIVIDADES CULTURALES EN ESPACIOS PUBLICOS  /NUMERO DE PERSONAS PARTICIPANTES ACTIVIDADES CULTURALES EN ESPACIOS PUBLICOS   PROGRAMADAS)*100</t>
  </si>
  <si>
    <t xml:space="preserve">(NUMERO DE TALLERES SOCIO EDUCATIVOS EN ESPACIOS PUBLICOS REALIZADOS/ NUMERO DE TALLERES DE TEMA SOCIO EDUCATIVO PROGRAMADOS)*100 </t>
  </si>
  <si>
    <t>(NUMERO DE INTERVENCIONES HOMENAJE REALIZADAS/NUMERO DE INTERVENCIONES PROGRAMADAS)*100</t>
  </si>
  <si>
    <t>(NUMERO DE EXPOS  LOCALES, NACIONALES E INTERNACIONALES DE ARTISTAS URBANOS REALIZADAS/NUMERO DE EXPOS  LOCALES, NACIONALES E INTERNACIONALES DE ARTISTAS URBANOS  PROGRAMADAS)*100</t>
  </si>
  <si>
    <t xml:space="preserve">(NUMERO DE INTERVENCIONES EDUCATIVAS REALIZADAS/NUMERO DE INTERVENCIONES PROGRAMADAS )*100
</t>
  </si>
  <si>
    <t>(NUMERO DE INTERVENCIONES ARTISTICAS REALIZADAS/ NUMERO DE INTERVENCIONES PROGRAMADAS) *100</t>
  </si>
  <si>
    <t>(NUMERO DE PERSMISOS GESTIONADOS PARA HACER USO LEGAL DE BARDAS Y ESPACIOS/NUMERO DE PERMISOS  PARA HACER USO LEGAL DE BARDAS Y ESPACIOS PROGRAMADOS)*100</t>
  </si>
  <si>
    <t>(NUMERO DE PERSONAS ASISTENTES A LAS EXPOSICIONES TEMPORALES DE ARTE URBANO / NUMERO DE PERSONAS ASISTENTES A LAS EXPOSICIONES TEMPORALES DE ARTE URBANO  PROGRAMADAS) *100</t>
  </si>
  <si>
    <t xml:space="preserve">(NUMERO DE PERSONAS BENEFICIADAS DE MANERA DIRECTA CON LAS INTERVENCIONES DE ARTE URBANO/ NUMERO DE PERSONAS  BENEFICIADAS DE MANERA DIRECTA CON LAS INTERVENCIONES DE ARTE URBANO PROGRAMADAS)*100 </t>
  </si>
  <si>
    <t>PORCENTUAL</t>
  </si>
  <si>
    <t>DIAGNOSTICOS SOBRE EL ENTORNO DE LAS JUVENTUDES REALIZADOS</t>
  </si>
  <si>
    <t>EFICACIA</t>
  </si>
  <si>
    <t xml:space="preserve">ANUAL </t>
  </si>
  <si>
    <t xml:space="preserve">SEMESTRAL </t>
  </si>
  <si>
    <t>TRIMESTRAL</t>
  </si>
  <si>
    <t xml:space="preserve">TRIMESTRAL </t>
  </si>
  <si>
    <t xml:space="preserve">RELACION DE INDICADORES Y ACCIONES </t>
  </si>
  <si>
    <t>PARTICIPACION DE LA POBLACION JÓVEN LEONESA</t>
  </si>
  <si>
    <t xml:space="preserve">EXISTE UN PROGRAMA DE GOBIERNO AL CUAL SE ALINEAN LOS OBJETIVOS Y METAS </t>
  </si>
  <si>
    <t xml:space="preserve">EL SISTEMA DE EMPRENDIMIENTO SOCIAL SE EXPANDE EN LOS JÓVENES </t>
  </si>
  <si>
    <t>ENTORNO Y DETECCION DE NECESIDADES DE LA JUVENTUD EN LA ACTUALIDAD</t>
  </si>
  <si>
    <t>LAS CONDICIONES SOCIOCULTURALES Y EDUCATIVAS DE LOS JOVENES SE FORTALECEN CON HERRAMIENTAS</t>
  </si>
  <si>
    <t xml:space="preserve">DISPONIBILIDAD DE PREPARACION ACADEMICA </t>
  </si>
  <si>
    <t xml:space="preserve">EMPATIZAR CON LA MAYOR PARTE DE LA POBLACION JOVEN DE LA CIUDAD </t>
  </si>
  <si>
    <t>DISPOSICION DE JOVENES EN SITUACION VULNERABLE</t>
  </si>
  <si>
    <t xml:space="preserve">CONFIANZA EN EL PODER QUE TIENE LA MUJER EN LA SOCIEDAD </t>
  </si>
  <si>
    <t>APERTURA A CONOCER DIFERENTES ASPECTOS CULTURALES</t>
  </si>
  <si>
    <t xml:space="preserve">PARTICIPACION DE LOS JOVENES EN PRO DE MEJORAR EL ENTORNO DE LAS COMUNIDADES </t>
  </si>
  <si>
    <t xml:space="preserve">ENTORNO SANO Y DE CONVIVENCIA ENTRE LOS JOVENES </t>
  </si>
  <si>
    <t xml:space="preserve">ENTORNO PERSONAL Y FAMILIAR SALUDABLE </t>
  </si>
  <si>
    <t>EL ENTORNO SOCIO ECONOMICO IMPULSA A LOS JOVENES A EMPRENDER SUS PROPIOS NEGOCIOS</t>
  </si>
  <si>
    <t xml:space="preserve">LA PREPARACION DEL JOVEN FOMENTA EL EMPLEO </t>
  </si>
  <si>
    <t xml:space="preserve">DISPOSICION DE LOS JOVENES PARA EMPATIZAR Y CONVIVIR </t>
  </si>
  <si>
    <t xml:space="preserve">ANALISIS GLOBAL DEL ESTATUS DE LOS INDICADORES </t>
  </si>
  <si>
    <t>EL ENTORNO VISUAL DE LA CIUDAD CON APERTURA A LA EXPRESION DE ARTE URBANO ES CADA VEZ MAS ACEPTADO</t>
  </si>
  <si>
    <t xml:space="preserve">INFLUENCIA URBANA ENTRE ARTISTAS </t>
  </si>
  <si>
    <t>ENTORNO LIMPIO Y SEGURO EN LAS COMUNIDADES</t>
  </si>
  <si>
    <t>ENTORNOS LIMPIOS</t>
  </si>
  <si>
    <t xml:space="preserve">ENTORNO CULTURAL  CON APERTURA A CONOCER NUEVOS LUGARES </t>
  </si>
  <si>
    <t xml:space="preserve">AMBITO SOCIAL Y EDUCATIVO A DISPOSICION DE LOS JOVENES </t>
  </si>
  <si>
    <t>ESPACIOS DE EXPRESION ARTISTICA DISPONIBLES EN LA CIUDAD</t>
  </si>
  <si>
    <t>ESPACIOS DE EXPRESION ARTISTICA DISPONIBLES</t>
  </si>
  <si>
    <t>ESPACIOOS DE EXPRESION ARTISTICA PARA LA CREACION DE MURALES</t>
  </si>
  <si>
    <t xml:space="preserve">ENTORNOS ARTISTICOS Y DE EXPRESION VISUAL </t>
  </si>
  <si>
    <t>Nombre del Ente Público
INDICADORES DE RESULTADOS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</si>
</sst>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9.6"/>
      <color indexed="8"/>
      <name val="Arial"/>
      <family val="2"/>
    </font>
    <font>
      <b/>
      <sz val="9.5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mbria"/>
      <family val="2"/>
      <scheme val="major"/>
    </font>
    <font>
      <sz val="8"/>
      <color theme="1"/>
      <name val="Cambria"/>
      <family val="2"/>
      <scheme val="major"/>
    </font>
    <font>
      <sz val="11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mbria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4" fillId="0" borderId="0"/>
  </cellStyleXfs>
  <cellXfs count="53">
    <xf numFmtId="0" fontId="0" fillId="0" borderId="0" xfId="0"/>
    <xf numFmtId="0" fontId="0" fillId="0" borderId="0" xfId="0" applyFont="1"/>
    <xf numFmtId="0" fontId="3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16" applyFont="1" applyFill="1" applyBorder="1" applyAlignment="1">
      <alignment horizontal="center" vertical="center" wrapText="1"/>
    </xf>
    <xf numFmtId="0" fontId="0" fillId="0" borderId="0" xfId="0" applyFont="1" applyProtection="1"/>
    <xf numFmtId="0" fontId="7" fillId="4" borderId="5" xfId="16" applyFont="1" applyFill="1" applyBorder="1" applyAlignment="1">
      <alignment horizontal="center" vertical="center" wrapText="1"/>
    </xf>
    <xf numFmtId="0" fontId="7" fillId="4" borderId="6" xfId="16" applyFont="1" applyFill="1" applyBorder="1" applyAlignment="1">
      <alignment horizontal="center" vertical="center" wrapText="1"/>
    </xf>
    <xf numFmtId="0" fontId="0" fillId="0" borderId="9" xfId="0" applyFont="1" applyBorder="1" applyProtection="1">
      <protection locked="0"/>
    </xf>
    <xf numFmtId="4" fontId="7" fillId="4" borderId="6" xfId="16" applyNumberFormat="1" applyFont="1" applyFill="1" applyBorder="1" applyAlignment="1">
      <alignment horizontal="center" vertical="center" wrapText="1"/>
    </xf>
    <xf numFmtId="4" fontId="0" fillId="0" borderId="0" xfId="0" applyNumberFormat="1" applyFont="1" applyProtection="1"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7" fillId="4" borderId="2" xfId="0" quotePrefix="1" applyFont="1" applyFill="1" applyBorder="1" applyAlignment="1" applyProtection="1">
      <alignment horizontal="center" vertical="center" wrapText="1"/>
      <protection locked="0"/>
    </xf>
    <xf numFmtId="0" fontId="7" fillId="4" borderId="4" xfId="0" quotePrefix="1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3" xfId="17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8" xfId="0" applyFill="1" applyBorder="1" applyProtection="1">
      <protection locked="0"/>
    </xf>
    <xf numFmtId="0" fontId="7" fillId="0" borderId="3" xfId="0" applyFont="1" applyFill="1" applyBorder="1" applyAlignment="1">
      <alignment horizontal="center" vertical="center" wrapText="1"/>
    </xf>
    <xf numFmtId="0" fontId="0" fillId="0" borderId="7" xfId="0" applyFont="1" applyFill="1" applyBorder="1" applyProtection="1">
      <protection locked="0"/>
    </xf>
    <xf numFmtId="4" fontId="0" fillId="0" borderId="7" xfId="0" applyNumberFormat="1" applyFont="1" applyFill="1" applyBorder="1" applyProtection="1"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 horizontal="center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quotePrefix="1" applyFont="1" applyFill="1" applyBorder="1" applyAlignment="1">
      <alignment horizontal="center" vertical="center" wrapText="1"/>
    </xf>
    <xf numFmtId="0" fontId="7" fillId="0" borderId="2" xfId="0" quotePrefix="1" applyFont="1" applyFill="1" applyBorder="1" applyAlignment="1">
      <alignment horizontal="center" vertical="center" wrapText="1"/>
    </xf>
    <xf numFmtId="0" fontId="7" fillId="0" borderId="4" xfId="0" quotePrefix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Fill="1" applyProtection="1"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0" xfId="0" quotePrefix="1" applyFont="1" applyFill="1" applyBorder="1" applyAlignment="1" applyProtection="1">
      <alignment horizontal="center" vertical="center" wrapText="1"/>
      <protection locked="0"/>
    </xf>
    <xf numFmtId="0" fontId="7" fillId="0" borderId="2" xfId="0" quotePrefix="1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18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4" borderId="10" xfId="8" applyFont="1" applyFill="1" applyBorder="1" applyAlignment="1" applyProtection="1">
      <alignment horizontal="center" vertical="center" wrapText="1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</cellXfs>
  <cellStyles count="18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10" xfId="17" xr:uid="{00000000-0005-0000-0000-000007000000}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_141008Reportes Cuadros Institucionales-sectorialesADV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7"/>
  <sheetViews>
    <sheetView tabSelected="1" zoomScale="60" zoomScaleNormal="6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B9" sqref="AB9"/>
    </sheetView>
  </sheetViews>
  <sheetFormatPr baseColWidth="10" defaultRowHeight="11.25" x14ac:dyDescent="0.2"/>
  <cols>
    <col min="1" max="1" width="17" style="5" customWidth="1"/>
    <col min="2" max="2" width="16.6640625" style="5" customWidth="1"/>
    <col min="3" max="3" width="13.83203125" style="5" customWidth="1"/>
    <col min="4" max="4" width="25.83203125" style="5" customWidth="1"/>
    <col min="5" max="5" width="10.5" style="5" customWidth="1"/>
    <col min="6" max="6" width="10.1640625" style="5" customWidth="1"/>
    <col min="7" max="11" width="5.83203125" style="5" customWidth="1"/>
    <col min="12" max="12" width="11.83203125" style="5" customWidth="1"/>
    <col min="13" max="13" width="33.83203125" style="5" customWidth="1"/>
    <col min="14" max="14" width="6.83203125" style="5" customWidth="1"/>
    <col min="15" max="15" width="25.5" style="5" bestFit="1" customWidth="1"/>
    <col min="16" max="16" width="12" style="5"/>
    <col min="17" max="17" width="11.83203125" style="5" customWidth="1"/>
    <col min="18" max="20" width="12" style="5"/>
    <col min="21" max="21" width="13.1640625" style="5" customWidth="1"/>
    <col min="22" max="22" width="12" style="5"/>
    <col min="23" max="23" width="12.83203125" style="5" customWidth="1"/>
    <col min="24" max="24" width="11.83203125" style="5" customWidth="1"/>
    <col min="25" max="27" width="13.33203125" style="13" customWidth="1"/>
    <col min="28" max="29" width="13.33203125" style="5" customWidth="1"/>
    <col min="30" max="16384" width="12" style="8"/>
  </cols>
  <sheetData>
    <row r="1" spans="1:29" s="1" customFormat="1" ht="60" customHeight="1" x14ac:dyDescent="0.2">
      <c r="A1" s="51" t="s">
        <v>217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</row>
    <row r="2" spans="1:29" s="1" customFormat="1" ht="72" customHeight="1" x14ac:dyDescent="0.2">
      <c r="A2" s="6" t="s">
        <v>61</v>
      </c>
      <c r="B2" s="6" t="s">
        <v>71</v>
      </c>
      <c r="C2" s="6" t="s">
        <v>9</v>
      </c>
      <c r="D2" s="6" t="s">
        <v>10</v>
      </c>
      <c r="E2" s="6" t="s">
        <v>11</v>
      </c>
      <c r="F2" s="6" t="s">
        <v>12</v>
      </c>
      <c r="G2" s="6" t="s">
        <v>64</v>
      </c>
      <c r="H2" s="7" t="s">
        <v>65</v>
      </c>
      <c r="I2" s="7" t="s">
        <v>66</v>
      </c>
      <c r="J2" s="7" t="s">
        <v>13</v>
      </c>
      <c r="K2" s="7" t="s">
        <v>14</v>
      </c>
      <c r="L2" s="7" t="s">
        <v>15</v>
      </c>
      <c r="M2" s="7" t="s">
        <v>67</v>
      </c>
      <c r="N2" s="7" t="s">
        <v>70</v>
      </c>
      <c r="O2" s="7" t="s">
        <v>16</v>
      </c>
      <c r="P2" s="7" t="s">
        <v>17</v>
      </c>
      <c r="Q2" s="7" t="s">
        <v>18</v>
      </c>
      <c r="R2" s="9" t="s">
        <v>19</v>
      </c>
      <c r="S2" s="10" t="s">
        <v>20</v>
      </c>
      <c r="T2" s="7" t="s">
        <v>21</v>
      </c>
      <c r="U2" s="7" t="s">
        <v>22</v>
      </c>
      <c r="V2" s="7" t="s">
        <v>23</v>
      </c>
      <c r="W2" s="7" t="s">
        <v>24</v>
      </c>
      <c r="X2" s="10" t="s">
        <v>25</v>
      </c>
      <c r="Y2" s="12" t="s">
        <v>26</v>
      </c>
      <c r="Z2" s="12" t="s">
        <v>68</v>
      </c>
      <c r="AA2" s="12" t="s">
        <v>27</v>
      </c>
      <c r="AB2" s="10" t="s">
        <v>69</v>
      </c>
      <c r="AC2" s="10" t="s">
        <v>28</v>
      </c>
    </row>
    <row r="3" spans="1:29" ht="213.75" x14ac:dyDescent="0.2">
      <c r="A3" s="28" t="s">
        <v>108</v>
      </c>
      <c r="B3" s="29" t="s">
        <v>3</v>
      </c>
      <c r="C3" s="30" t="s">
        <v>75</v>
      </c>
      <c r="D3" s="14" t="s">
        <v>76</v>
      </c>
      <c r="E3" s="30"/>
      <c r="F3" s="30"/>
      <c r="G3" s="30"/>
      <c r="H3" s="30"/>
      <c r="I3" s="30"/>
      <c r="J3" s="30"/>
      <c r="K3" s="30">
        <v>5052</v>
      </c>
      <c r="L3" s="16" t="s">
        <v>110</v>
      </c>
      <c r="M3" s="23" t="s">
        <v>146</v>
      </c>
      <c r="N3" s="16" t="s">
        <v>182</v>
      </c>
      <c r="O3" s="14" t="s">
        <v>184</v>
      </c>
      <c r="P3" s="14" t="s">
        <v>185</v>
      </c>
      <c r="Q3" s="30">
        <v>0</v>
      </c>
      <c r="R3" s="30">
        <v>0</v>
      </c>
      <c r="S3" s="30">
        <v>0</v>
      </c>
      <c r="T3" s="30">
        <v>0</v>
      </c>
      <c r="U3" s="30">
        <v>0</v>
      </c>
      <c r="V3" s="30">
        <v>0</v>
      </c>
      <c r="W3" s="14" t="s">
        <v>189</v>
      </c>
      <c r="X3" s="14" t="s">
        <v>190</v>
      </c>
      <c r="Y3" s="31"/>
      <c r="Z3" s="31"/>
      <c r="AA3" s="31"/>
      <c r="AB3" s="30"/>
      <c r="AC3" s="11"/>
    </row>
    <row r="4" spans="1:29" ht="22.5" customHeight="1" x14ac:dyDescent="0.2">
      <c r="A4" s="28" t="s">
        <v>108</v>
      </c>
      <c r="B4" s="29" t="s">
        <v>4</v>
      </c>
      <c r="C4" s="30" t="s">
        <v>75</v>
      </c>
      <c r="D4" s="15" t="s">
        <v>77</v>
      </c>
      <c r="E4" s="30"/>
      <c r="F4" s="30"/>
      <c r="G4" s="30"/>
      <c r="H4" s="30"/>
      <c r="I4" s="30"/>
      <c r="J4" s="30"/>
      <c r="K4" s="30">
        <v>5052</v>
      </c>
      <c r="L4" s="17" t="s">
        <v>111</v>
      </c>
      <c r="M4" s="15" t="s">
        <v>147</v>
      </c>
      <c r="N4" s="16" t="s">
        <v>182</v>
      </c>
      <c r="O4" s="15" t="s">
        <v>184</v>
      </c>
      <c r="P4" s="15" t="s">
        <v>185</v>
      </c>
      <c r="Q4" s="30">
        <v>0</v>
      </c>
      <c r="R4" s="30">
        <v>0</v>
      </c>
      <c r="S4" s="30">
        <v>0</v>
      </c>
      <c r="T4" s="30">
        <v>0</v>
      </c>
      <c r="U4" s="30">
        <v>0</v>
      </c>
      <c r="V4" s="30">
        <v>0</v>
      </c>
      <c r="W4" s="15" t="s">
        <v>189</v>
      </c>
      <c r="X4" s="27" t="s">
        <v>191</v>
      </c>
      <c r="Y4" s="31"/>
      <c r="Z4" s="31"/>
      <c r="AA4" s="31"/>
      <c r="AB4" s="30"/>
      <c r="AC4" s="11"/>
    </row>
    <row r="5" spans="1:29" ht="22.5" customHeight="1" x14ac:dyDescent="0.2">
      <c r="A5" s="28" t="s">
        <v>108</v>
      </c>
      <c r="B5" s="32"/>
      <c r="C5" s="30" t="s">
        <v>75</v>
      </c>
      <c r="D5" s="27" t="s">
        <v>78</v>
      </c>
      <c r="E5" s="30"/>
      <c r="F5" s="30"/>
      <c r="G5" s="30"/>
      <c r="H5" s="30"/>
      <c r="I5" s="30"/>
      <c r="J5" s="30"/>
      <c r="K5" s="30">
        <v>5052</v>
      </c>
      <c r="L5" s="17" t="s">
        <v>112</v>
      </c>
      <c r="M5" s="15" t="s">
        <v>148</v>
      </c>
      <c r="N5" s="16" t="s">
        <v>182</v>
      </c>
      <c r="O5" s="15" t="s">
        <v>184</v>
      </c>
      <c r="P5" s="15" t="s">
        <v>186</v>
      </c>
      <c r="Q5" s="26">
        <v>80</v>
      </c>
      <c r="R5" s="33">
        <v>80</v>
      </c>
      <c r="S5" s="33">
        <v>500</v>
      </c>
      <c r="T5" s="33">
        <v>3465</v>
      </c>
      <c r="U5" s="33">
        <f>+T5/R5</f>
        <v>43.3125</v>
      </c>
      <c r="V5" s="30">
        <f>+T5/S5</f>
        <v>6.93</v>
      </c>
      <c r="W5" s="15" t="s">
        <v>189</v>
      </c>
      <c r="X5" s="15" t="s">
        <v>192</v>
      </c>
      <c r="Y5" s="31"/>
      <c r="Z5" s="31"/>
      <c r="AA5" s="31"/>
      <c r="AB5" s="30"/>
      <c r="AC5" s="11"/>
    </row>
    <row r="6" spans="1:29" ht="22.5" customHeight="1" x14ac:dyDescent="0.2">
      <c r="A6" s="28" t="s">
        <v>108</v>
      </c>
      <c r="B6" s="34" t="s">
        <v>5</v>
      </c>
      <c r="C6" s="30" t="s">
        <v>75</v>
      </c>
      <c r="D6" s="27" t="s">
        <v>183</v>
      </c>
      <c r="E6" s="30"/>
      <c r="F6" s="30"/>
      <c r="G6" s="30"/>
      <c r="H6" s="30"/>
      <c r="I6" s="30"/>
      <c r="J6" s="30"/>
      <c r="K6" s="30">
        <v>5052</v>
      </c>
      <c r="L6" s="17" t="s">
        <v>113</v>
      </c>
      <c r="M6" s="15" t="s">
        <v>149</v>
      </c>
      <c r="N6" s="16" t="s">
        <v>182</v>
      </c>
      <c r="O6" s="15" t="s">
        <v>184</v>
      </c>
      <c r="P6" s="15" t="s">
        <v>186</v>
      </c>
      <c r="Q6" s="26">
        <v>1</v>
      </c>
      <c r="R6" s="33">
        <v>1</v>
      </c>
      <c r="S6" s="33">
        <v>5</v>
      </c>
      <c r="T6" s="33">
        <v>26</v>
      </c>
      <c r="U6" s="33">
        <f t="shared" ref="U6:U21" si="0">+T6/R6</f>
        <v>26</v>
      </c>
      <c r="V6" s="30">
        <f t="shared" ref="V6:V21" si="1">+T6/S6</f>
        <v>5.2</v>
      </c>
      <c r="W6" s="15" t="s">
        <v>189</v>
      </c>
      <c r="X6" s="15" t="s">
        <v>193</v>
      </c>
      <c r="Y6" s="31"/>
      <c r="Z6" s="31"/>
      <c r="AA6" s="31"/>
      <c r="AB6" s="30"/>
      <c r="AC6" s="11"/>
    </row>
    <row r="7" spans="1:29" ht="22.5" customHeight="1" x14ac:dyDescent="0.2">
      <c r="A7" s="28" t="s">
        <v>108</v>
      </c>
      <c r="B7" s="35" t="s">
        <v>6</v>
      </c>
      <c r="C7" s="30" t="s">
        <v>75</v>
      </c>
      <c r="D7" s="27" t="s">
        <v>79</v>
      </c>
      <c r="E7" s="30"/>
      <c r="F7" s="30"/>
      <c r="G7" s="30"/>
      <c r="H7" s="30"/>
      <c r="I7" s="30"/>
      <c r="J7" s="30"/>
      <c r="K7" s="30">
        <v>5052</v>
      </c>
      <c r="L7" s="17" t="s">
        <v>114</v>
      </c>
      <c r="M7" s="15" t="s">
        <v>150</v>
      </c>
      <c r="N7" s="16" t="s">
        <v>182</v>
      </c>
      <c r="O7" s="15" t="s">
        <v>184</v>
      </c>
      <c r="P7" s="15" t="s">
        <v>186</v>
      </c>
      <c r="Q7" s="26">
        <v>164</v>
      </c>
      <c r="R7" s="33">
        <v>164</v>
      </c>
      <c r="S7" s="33">
        <v>100</v>
      </c>
      <c r="T7" s="33">
        <v>357</v>
      </c>
      <c r="U7" s="33">
        <f t="shared" si="0"/>
        <v>2.1768292682926829</v>
      </c>
      <c r="V7" s="30">
        <f t="shared" si="1"/>
        <v>3.57</v>
      </c>
      <c r="W7" s="15" t="s">
        <v>189</v>
      </c>
      <c r="X7" s="15" t="s">
        <v>194</v>
      </c>
      <c r="Y7" s="31"/>
      <c r="Z7" s="31"/>
      <c r="AA7" s="31"/>
      <c r="AB7" s="30"/>
      <c r="AC7" s="11"/>
    </row>
    <row r="8" spans="1:29" ht="22.5" customHeight="1" x14ac:dyDescent="0.2">
      <c r="A8" s="28" t="s">
        <v>108</v>
      </c>
      <c r="B8" s="36"/>
      <c r="C8" s="30" t="s">
        <v>75</v>
      </c>
      <c r="D8" s="27" t="s">
        <v>80</v>
      </c>
      <c r="E8" s="30"/>
      <c r="F8" s="30"/>
      <c r="G8" s="30"/>
      <c r="H8" s="30"/>
      <c r="I8" s="30"/>
      <c r="J8" s="30"/>
      <c r="K8" s="30">
        <v>5052</v>
      </c>
      <c r="L8" s="17" t="s">
        <v>115</v>
      </c>
      <c r="M8" s="25" t="s">
        <v>151</v>
      </c>
      <c r="N8" s="16" t="s">
        <v>182</v>
      </c>
      <c r="O8" s="15" t="s">
        <v>184</v>
      </c>
      <c r="P8" s="15" t="s">
        <v>186</v>
      </c>
      <c r="Q8" s="26">
        <v>121</v>
      </c>
      <c r="R8" s="33">
        <v>121</v>
      </c>
      <c r="S8" s="33">
        <v>100</v>
      </c>
      <c r="T8" s="33">
        <v>451</v>
      </c>
      <c r="U8" s="33">
        <f t="shared" si="0"/>
        <v>3.7272727272727271</v>
      </c>
      <c r="V8" s="30">
        <f t="shared" si="1"/>
        <v>4.51</v>
      </c>
      <c r="W8" s="15" t="s">
        <v>189</v>
      </c>
      <c r="X8" s="15" t="s">
        <v>195</v>
      </c>
      <c r="Y8" s="31"/>
      <c r="Z8" s="31"/>
      <c r="AA8" s="31"/>
      <c r="AB8" s="30"/>
      <c r="AC8" s="11"/>
    </row>
    <row r="9" spans="1:29" ht="22.5" customHeight="1" x14ac:dyDescent="0.2">
      <c r="A9" s="28" t="s">
        <v>108</v>
      </c>
      <c r="B9" s="36"/>
      <c r="C9" s="30" t="s">
        <v>75</v>
      </c>
      <c r="D9" s="27" t="s">
        <v>81</v>
      </c>
      <c r="E9" s="30"/>
      <c r="F9" s="30"/>
      <c r="G9" s="30"/>
      <c r="H9" s="30"/>
      <c r="I9" s="30"/>
      <c r="J9" s="30"/>
      <c r="K9" s="30">
        <v>5052</v>
      </c>
      <c r="L9" s="17" t="s">
        <v>116</v>
      </c>
      <c r="M9" s="15" t="s">
        <v>152</v>
      </c>
      <c r="N9" s="16" t="s">
        <v>182</v>
      </c>
      <c r="O9" s="15" t="s">
        <v>184</v>
      </c>
      <c r="P9" s="15" t="s">
        <v>186</v>
      </c>
      <c r="Q9" s="26">
        <v>1981</v>
      </c>
      <c r="R9" s="33">
        <v>1981</v>
      </c>
      <c r="S9" s="33">
        <v>2000</v>
      </c>
      <c r="T9" s="33">
        <v>22766</v>
      </c>
      <c r="U9" s="33">
        <f t="shared" si="0"/>
        <v>11.492175668854115</v>
      </c>
      <c r="V9" s="30">
        <f t="shared" si="1"/>
        <v>11.382999999999999</v>
      </c>
      <c r="W9" s="15" t="s">
        <v>189</v>
      </c>
      <c r="X9" s="15" t="s">
        <v>196</v>
      </c>
      <c r="Y9" s="31"/>
      <c r="Z9" s="31"/>
      <c r="AA9" s="31"/>
      <c r="AB9" s="30"/>
      <c r="AC9" s="11"/>
    </row>
    <row r="10" spans="1:29" ht="22.5" customHeight="1" x14ac:dyDescent="0.2">
      <c r="A10" s="28" t="s">
        <v>108</v>
      </c>
      <c r="B10" s="36"/>
      <c r="C10" s="30" t="s">
        <v>75</v>
      </c>
      <c r="D10" s="27" t="s">
        <v>82</v>
      </c>
      <c r="E10" s="30"/>
      <c r="F10" s="30"/>
      <c r="G10" s="30"/>
      <c r="H10" s="30"/>
      <c r="I10" s="30"/>
      <c r="J10" s="30"/>
      <c r="K10" s="30">
        <v>5052</v>
      </c>
      <c r="L10" s="17" t="s">
        <v>117</v>
      </c>
      <c r="M10" s="15" t="s">
        <v>153</v>
      </c>
      <c r="N10" s="16" t="s">
        <v>182</v>
      </c>
      <c r="O10" s="15" t="s">
        <v>184</v>
      </c>
      <c r="P10" s="15" t="s">
        <v>186</v>
      </c>
      <c r="Q10" s="26">
        <v>0</v>
      </c>
      <c r="R10" s="33">
        <v>7</v>
      </c>
      <c r="S10" s="33">
        <v>35</v>
      </c>
      <c r="T10" s="33">
        <v>48</v>
      </c>
      <c r="U10" s="33">
        <f t="shared" si="0"/>
        <v>6.8571428571428568</v>
      </c>
      <c r="V10" s="30">
        <f t="shared" si="1"/>
        <v>1.3714285714285714</v>
      </c>
      <c r="W10" s="15" t="s">
        <v>189</v>
      </c>
      <c r="X10" s="15" t="s">
        <v>197</v>
      </c>
      <c r="Y10" s="31"/>
      <c r="Z10" s="31"/>
      <c r="AA10" s="31"/>
      <c r="AB10" s="30"/>
      <c r="AC10" s="11"/>
    </row>
    <row r="11" spans="1:29" ht="22.5" customHeight="1" x14ac:dyDescent="0.2">
      <c r="A11" s="28" t="s">
        <v>108</v>
      </c>
      <c r="B11" s="36"/>
      <c r="C11" s="30" t="s">
        <v>75</v>
      </c>
      <c r="D11" s="27" t="s">
        <v>83</v>
      </c>
      <c r="E11" s="30"/>
      <c r="F11" s="30"/>
      <c r="G11" s="30"/>
      <c r="H11" s="30"/>
      <c r="I11" s="30"/>
      <c r="J11" s="30"/>
      <c r="K11" s="30">
        <v>5052</v>
      </c>
      <c r="L11" s="17" t="s">
        <v>118</v>
      </c>
      <c r="M11" s="27" t="s">
        <v>154</v>
      </c>
      <c r="N11" s="16" t="s">
        <v>182</v>
      </c>
      <c r="O11" s="15" t="s">
        <v>184</v>
      </c>
      <c r="P11" s="15" t="s">
        <v>186</v>
      </c>
      <c r="Q11" s="26">
        <v>0</v>
      </c>
      <c r="R11" s="33">
        <v>5</v>
      </c>
      <c r="S11" s="33">
        <v>5</v>
      </c>
      <c r="T11" s="33">
        <v>4</v>
      </c>
      <c r="U11" s="33">
        <f t="shared" si="0"/>
        <v>0.8</v>
      </c>
      <c r="V11" s="30">
        <f t="shared" si="1"/>
        <v>0.8</v>
      </c>
      <c r="W11" s="15" t="s">
        <v>189</v>
      </c>
      <c r="X11" s="15" t="s">
        <v>198</v>
      </c>
      <c r="Y11" s="31"/>
      <c r="Z11" s="31"/>
      <c r="AA11" s="31"/>
      <c r="AB11" s="30"/>
      <c r="AC11" s="11"/>
    </row>
    <row r="12" spans="1:29" ht="22.5" customHeight="1" x14ac:dyDescent="0.2">
      <c r="A12" s="28" t="s">
        <v>108</v>
      </c>
      <c r="B12" s="36"/>
      <c r="C12" s="30" t="s">
        <v>75</v>
      </c>
      <c r="D12" s="27" t="s">
        <v>84</v>
      </c>
      <c r="E12" s="30"/>
      <c r="F12" s="30"/>
      <c r="G12" s="30"/>
      <c r="H12" s="30"/>
      <c r="I12" s="30"/>
      <c r="J12" s="30"/>
      <c r="K12" s="30">
        <v>5052</v>
      </c>
      <c r="L12" s="17" t="s">
        <v>119</v>
      </c>
      <c r="M12" s="15" t="s">
        <v>155</v>
      </c>
      <c r="N12" s="16" t="s">
        <v>182</v>
      </c>
      <c r="O12" s="15" t="s">
        <v>184</v>
      </c>
      <c r="P12" s="15" t="s">
        <v>186</v>
      </c>
      <c r="Q12" s="26">
        <v>32</v>
      </c>
      <c r="R12" s="33">
        <v>256</v>
      </c>
      <c r="S12" s="33">
        <v>5000</v>
      </c>
      <c r="T12" s="33">
        <v>6796</v>
      </c>
      <c r="U12" s="33">
        <f t="shared" si="0"/>
        <v>26.546875</v>
      </c>
      <c r="V12" s="30">
        <f t="shared" si="1"/>
        <v>1.3592</v>
      </c>
      <c r="W12" s="15" t="s">
        <v>189</v>
      </c>
      <c r="X12" s="15" t="s">
        <v>199</v>
      </c>
      <c r="Y12" s="31"/>
      <c r="Z12" s="31"/>
      <c r="AA12" s="31"/>
      <c r="AB12" s="30"/>
      <c r="AC12" s="11"/>
    </row>
    <row r="13" spans="1:29" ht="22.5" customHeight="1" x14ac:dyDescent="0.2">
      <c r="A13" s="28" t="s">
        <v>108</v>
      </c>
      <c r="B13" s="36"/>
      <c r="C13" s="30" t="s">
        <v>75</v>
      </c>
      <c r="D13" s="27" t="s">
        <v>85</v>
      </c>
      <c r="E13" s="30"/>
      <c r="F13" s="30"/>
      <c r="G13" s="30"/>
      <c r="H13" s="30"/>
      <c r="I13" s="30"/>
      <c r="J13" s="30"/>
      <c r="K13" s="30">
        <v>5052</v>
      </c>
      <c r="L13" s="17" t="s">
        <v>120</v>
      </c>
      <c r="M13" s="15" t="s">
        <v>156</v>
      </c>
      <c r="N13" s="16" t="s">
        <v>182</v>
      </c>
      <c r="O13" s="15" t="s">
        <v>184</v>
      </c>
      <c r="P13" s="15" t="s">
        <v>186</v>
      </c>
      <c r="Q13" s="26">
        <v>0</v>
      </c>
      <c r="R13" s="33">
        <v>600</v>
      </c>
      <c r="S13" s="33">
        <v>600</v>
      </c>
      <c r="T13" s="33">
        <v>882</v>
      </c>
      <c r="U13" s="33">
        <f t="shared" si="0"/>
        <v>1.47</v>
      </c>
      <c r="V13" s="30">
        <f t="shared" si="1"/>
        <v>1.47</v>
      </c>
      <c r="W13" s="15" t="s">
        <v>189</v>
      </c>
      <c r="X13" s="15" t="s">
        <v>200</v>
      </c>
      <c r="Y13" s="31"/>
      <c r="Z13" s="31"/>
      <c r="AA13" s="31"/>
      <c r="AB13" s="30"/>
      <c r="AC13" s="11"/>
    </row>
    <row r="14" spans="1:29" ht="22.5" customHeight="1" x14ac:dyDescent="0.2">
      <c r="A14" s="28" t="s">
        <v>108</v>
      </c>
      <c r="B14" s="36"/>
      <c r="C14" s="30" t="s">
        <v>75</v>
      </c>
      <c r="D14" s="27" t="s">
        <v>86</v>
      </c>
      <c r="E14" s="30"/>
      <c r="F14" s="30"/>
      <c r="G14" s="30"/>
      <c r="H14" s="30"/>
      <c r="I14" s="30"/>
      <c r="J14" s="30"/>
      <c r="K14" s="30">
        <v>5052</v>
      </c>
      <c r="L14" s="17" t="s">
        <v>121</v>
      </c>
      <c r="M14" s="15" t="s">
        <v>157</v>
      </c>
      <c r="N14" s="16" t="s">
        <v>182</v>
      </c>
      <c r="O14" s="15" t="s">
        <v>184</v>
      </c>
      <c r="P14" s="15" t="s">
        <v>186</v>
      </c>
      <c r="Q14" s="26">
        <v>7960</v>
      </c>
      <c r="R14" s="33">
        <v>7960</v>
      </c>
      <c r="S14" s="33">
        <v>600</v>
      </c>
      <c r="T14" s="33">
        <v>933</v>
      </c>
      <c r="U14" s="33">
        <f t="shared" si="0"/>
        <v>0.11721105527638191</v>
      </c>
      <c r="V14" s="30">
        <f t="shared" si="1"/>
        <v>1.5549999999999999</v>
      </c>
      <c r="W14" s="15" t="s">
        <v>189</v>
      </c>
      <c r="X14" s="15" t="s">
        <v>201</v>
      </c>
      <c r="Y14" s="31"/>
      <c r="Z14" s="31"/>
      <c r="AA14" s="31"/>
      <c r="AB14" s="30"/>
      <c r="AC14" s="11"/>
    </row>
    <row r="15" spans="1:29" ht="22.5" customHeight="1" x14ac:dyDescent="0.2">
      <c r="A15" s="28" t="s">
        <v>108</v>
      </c>
      <c r="B15" s="36"/>
      <c r="C15" s="30" t="s">
        <v>75</v>
      </c>
      <c r="D15" s="27" t="s">
        <v>87</v>
      </c>
      <c r="E15" s="30"/>
      <c r="F15" s="30"/>
      <c r="G15" s="30"/>
      <c r="H15" s="30"/>
      <c r="I15" s="30"/>
      <c r="J15" s="30"/>
      <c r="K15" s="30">
        <v>5052</v>
      </c>
      <c r="L15" s="17" t="s">
        <v>122</v>
      </c>
      <c r="M15" s="15" t="s">
        <v>158</v>
      </c>
      <c r="N15" s="16" t="s">
        <v>182</v>
      </c>
      <c r="O15" s="15" t="s">
        <v>184</v>
      </c>
      <c r="P15" s="15" t="s">
        <v>186</v>
      </c>
      <c r="Q15" s="26">
        <v>9948</v>
      </c>
      <c r="R15" s="33">
        <v>9948</v>
      </c>
      <c r="S15" s="33">
        <v>6000</v>
      </c>
      <c r="T15" s="33">
        <v>7296</v>
      </c>
      <c r="U15" s="33">
        <f t="shared" si="0"/>
        <v>0.73341375150784072</v>
      </c>
      <c r="V15" s="30">
        <f t="shared" si="1"/>
        <v>1.216</v>
      </c>
      <c r="W15" s="15" t="s">
        <v>189</v>
      </c>
      <c r="X15" s="15" t="s">
        <v>202</v>
      </c>
      <c r="Y15" s="31"/>
      <c r="Z15" s="31"/>
      <c r="AA15" s="31"/>
      <c r="AB15" s="30"/>
      <c r="AC15" s="11"/>
    </row>
    <row r="16" spans="1:29" ht="22.5" customHeight="1" x14ac:dyDescent="0.2">
      <c r="A16" s="28" t="s">
        <v>108</v>
      </c>
      <c r="B16" s="36"/>
      <c r="C16" s="30" t="s">
        <v>75</v>
      </c>
      <c r="D16" s="27" t="s">
        <v>88</v>
      </c>
      <c r="E16" s="30"/>
      <c r="F16" s="30"/>
      <c r="G16" s="30"/>
      <c r="H16" s="30"/>
      <c r="I16" s="30"/>
      <c r="J16" s="30"/>
      <c r="K16" s="30">
        <v>5052</v>
      </c>
      <c r="L16" s="17" t="s">
        <v>123</v>
      </c>
      <c r="M16" s="15" t="s">
        <v>159</v>
      </c>
      <c r="N16" s="16" t="s">
        <v>182</v>
      </c>
      <c r="O16" s="15" t="s">
        <v>184</v>
      </c>
      <c r="P16" s="15" t="s">
        <v>186</v>
      </c>
      <c r="Q16" s="26">
        <v>245</v>
      </c>
      <c r="R16" s="33">
        <v>245</v>
      </c>
      <c r="S16" s="33">
        <v>1000</v>
      </c>
      <c r="T16" s="33">
        <v>1318</v>
      </c>
      <c r="U16" s="33">
        <f t="shared" si="0"/>
        <v>5.3795918367346935</v>
      </c>
      <c r="V16" s="30">
        <f t="shared" si="1"/>
        <v>1.3180000000000001</v>
      </c>
      <c r="W16" s="15" t="s">
        <v>189</v>
      </c>
      <c r="X16" s="15" t="s">
        <v>203</v>
      </c>
      <c r="Y16" s="31"/>
      <c r="Z16" s="31"/>
      <c r="AA16" s="31"/>
      <c r="AB16" s="30"/>
      <c r="AC16" s="11"/>
    </row>
    <row r="17" spans="1:29" ht="22.5" customHeight="1" x14ac:dyDescent="0.2">
      <c r="A17" s="28" t="s">
        <v>108</v>
      </c>
      <c r="B17" s="36"/>
      <c r="C17" s="30" t="s">
        <v>75</v>
      </c>
      <c r="D17" s="27" t="s">
        <v>89</v>
      </c>
      <c r="E17" s="30"/>
      <c r="F17" s="30"/>
      <c r="G17" s="30"/>
      <c r="H17" s="30"/>
      <c r="I17" s="30"/>
      <c r="J17" s="30"/>
      <c r="K17" s="30">
        <v>5052</v>
      </c>
      <c r="L17" s="17" t="s">
        <v>124</v>
      </c>
      <c r="M17" s="25" t="s">
        <v>160</v>
      </c>
      <c r="N17" s="16" t="s">
        <v>182</v>
      </c>
      <c r="O17" s="15" t="s">
        <v>184</v>
      </c>
      <c r="P17" s="15" t="s">
        <v>186</v>
      </c>
      <c r="Q17" s="26">
        <v>570</v>
      </c>
      <c r="R17" s="33">
        <v>570</v>
      </c>
      <c r="S17" s="33">
        <v>600</v>
      </c>
      <c r="T17" s="33">
        <v>929</v>
      </c>
      <c r="U17" s="33">
        <f t="shared" si="0"/>
        <v>1.6298245614035087</v>
      </c>
      <c r="V17" s="30">
        <f t="shared" si="1"/>
        <v>1.5483333333333333</v>
      </c>
      <c r="W17" s="15" t="s">
        <v>189</v>
      </c>
      <c r="X17" s="15" t="s">
        <v>204</v>
      </c>
      <c r="Y17" s="31"/>
      <c r="Z17" s="31"/>
      <c r="AA17" s="31"/>
      <c r="AB17" s="30"/>
      <c r="AC17" s="11"/>
    </row>
    <row r="18" spans="1:29" ht="22.5" customHeight="1" x14ac:dyDescent="0.2">
      <c r="A18" s="28" t="s">
        <v>108</v>
      </c>
      <c r="B18" s="36"/>
      <c r="C18" s="30" t="s">
        <v>75</v>
      </c>
      <c r="D18" s="27" t="s">
        <v>90</v>
      </c>
      <c r="E18" s="30"/>
      <c r="F18" s="30"/>
      <c r="G18" s="30"/>
      <c r="H18" s="30"/>
      <c r="I18" s="30"/>
      <c r="J18" s="30"/>
      <c r="K18" s="30">
        <v>5052</v>
      </c>
      <c r="L18" s="17" t="s">
        <v>125</v>
      </c>
      <c r="M18" s="15" t="s">
        <v>161</v>
      </c>
      <c r="N18" s="16" t="s">
        <v>182</v>
      </c>
      <c r="O18" s="15" t="s">
        <v>184</v>
      </c>
      <c r="P18" s="15" t="s">
        <v>186</v>
      </c>
      <c r="Q18" s="26">
        <v>197</v>
      </c>
      <c r="R18" s="33">
        <v>197</v>
      </c>
      <c r="S18" s="33">
        <v>200</v>
      </c>
      <c r="T18" s="33">
        <v>320</v>
      </c>
      <c r="U18" s="33">
        <f t="shared" si="0"/>
        <v>1.6243654822335025</v>
      </c>
      <c r="V18" s="30">
        <f t="shared" si="1"/>
        <v>1.6</v>
      </c>
      <c r="W18" s="15" t="s">
        <v>189</v>
      </c>
      <c r="X18" s="15" t="s">
        <v>194</v>
      </c>
      <c r="Y18" s="31"/>
      <c r="Z18" s="31"/>
      <c r="AA18" s="31"/>
      <c r="AB18" s="30"/>
      <c r="AC18" s="11"/>
    </row>
    <row r="19" spans="1:29" ht="22.5" customHeight="1" x14ac:dyDescent="0.2">
      <c r="A19" s="28" t="s">
        <v>108</v>
      </c>
      <c r="B19" s="36"/>
      <c r="C19" s="30" t="s">
        <v>75</v>
      </c>
      <c r="D19" s="27" t="s">
        <v>91</v>
      </c>
      <c r="E19" s="30"/>
      <c r="F19" s="30"/>
      <c r="G19" s="30"/>
      <c r="H19" s="30"/>
      <c r="I19" s="30"/>
      <c r="J19" s="30"/>
      <c r="K19" s="30">
        <v>5052</v>
      </c>
      <c r="L19" s="17" t="s">
        <v>126</v>
      </c>
      <c r="M19" s="15" t="s">
        <v>162</v>
      </c>
      <c r="N19" s="16" t="s">
        <v>182</v>
      </c>
      <c r="O19" s="15" t="s">
        <v>184</v>
      </c>
      <c r="P19" s="15" t="s">
        <v>186</v>
      </c>
      <c r="Q19" s="26">
        <v>12504</v>
      </c>
      <c r="R19" s="33">
        <v>12504</v>
      </c>
      <c r="S19" s="33">
        <v>7000</v>
      </c>
      <c r="T19" s="33">
        <v>9257</v>
      </c>
      <c r="U19" s="33">
        <f t="shared" si="0"/>
        <v>0.74032309660908513</v>
      </c>
      <c r="V19" s="30">
        <f t="shared" si="1"/>
        <v>1.3224285714285715</v>
      </c>
      <c r="W19" s="15" t="s">
        <v>189</v>
      </c>
      <c r="X19" s="15" t="s">
        <v>205</v>
      </c>
      <c r="Y19" s="31"/>
      <c r="Z19" s="31"/>
      <c r="AA19" s="31"/>
      <c r="AB19" s="30"/>
      <c r="AC19" s="11"/>
    </row>
    <row r="20" spans="1:29" ht="22.5" customHeight="1" x14ac:dyDescent="0.2">
      <c r="A20" s="28" t="s">
        <v>108</v>
      </c>
      <c r="B20" s="36"/>
      <c r="C20" s="30" t="s">
        <v>75</v>
      </c>
      <c r="D20" s="27" t="s">
        <v>92</v>
      </c>
      <c r="E20" s="30"/>
      <c r="F20" s="30"/>
      <c r="G20" s="30"/>
      <c r="H20" s="30"/>
      <c r="I20" s="30"/>
      <c r="J20" s="30"/>
      <c r="K20" s="30">
        <v>5052</v>
      </c>
      <c r="L20" s="17" t="s">
        <v>127</v>
      </c>
      <c r="M20" s="15" t="s">
        <v>163</v>
      </c>
      <c r="N20" s="16" t="s">
        <v>182</v>
      </c>
      <c r="O20" s="15" t="s">
        <v>184</v>
      </c>
      <c r="P20" s="15" t="s">
        <v>186</v>
      </c>
      <c r="Q20" s="26">
        <v>0</v>
      </c>
      <c r="R20" s="33">
        <v>11</v>
      </c>
      <c r="S20" s="33">
        <v>5</v>
      </c>
      <c r="T20" s="33">
        <v>6</v>
      </c>
      <c r="U20" s="33">
        <f t="shared" si="0"/>
        <v>0.54545454545454541</v>
      </c>
      <c r="V20" s="30">
        <f t="shared" si="1"/>
        <v>1.2</v>
      </c>
      <c r="W20" s="15" t="s">
        <v>189</v>
      </c>
      <c r="X20" s="15" t="s">
        <v>199</v>
      </c>
      <c r="Y20" s="31"/>
      <c r="Z20" s="31"/>
      <c r="AA20" s="31"/>
      <c r="AB20" s="30"/>
      <c r="AC20" s="11"/>
    </row>
    <row r="21" spans="1:29" ht="22.5" customHeight="1" x14ac:dyDescent="0.2">
      <c r="A21" s="28" t="s">
        <v>108</v>
      </c>
      <c r="B21" s="37"/>
      <c r="C21" s="30" t="s">
        <v>75</v>
      </c>
      <c r="D21" s="27" t="s">
        <v>81</v>
      </c>
      <c r="E21" s="30"/>
      <c r="F21" s="30"/>
      <c r="G21" s="30"/>
      <c r="H21" s="30"/>
      <c r="I21" s="30"/>
      <c r="J21" s="30"/>
      <c r="K21" s="30">
        <v>5052</v>
      </c>
      <c r="L21" s="17" t="s">
        <v>128</v>
      </c>
      <c r="M21" s="15" t="s">
        <v>164</v>
      </c>
      <c r="N21" s="16" t="s">
        <v>182</v>
      </c>
      <c r="O21" s="15" t="s">
        <v>184</v>
      </c>
      <c r="P21" s="15" t="s">
        <v>186</v>
      </c>
      <c r="Q21" s="26">
        <v>0</v>
      </c>
      <c r="R21" s="33">
        <v>11</v>
      </c>
      <c r="S21" s="33">
        <v>6</v>
      </c>
      <c r="T21" s="33">
        <v>5</v>
      </c>
      <c r="U21" s="33">
        <f t="shared" si="0"/>
        <v>0.45454545454545453</v>
      </c>
      <c r="V21" s="30">
        <f t="shared" si="1"/>
        <v>0.83333333333333337</v>
      </c>
      <c r="W21" s="15" t="s">
        <v>189</v>
      </c>
      <c r="X21" s="15" t="s">
        <v>196</v>
      </c>
      <c r="Y21" s="31"/>
      <c r="Z21" s="31"/>
      <c r="AA21" s="31"/>
      <c r="AB21" s="30"/>
      <c r="AC21" s="11"/>
    </row>
    <row r="22" spans="1:29" ht="22.5" hidden="1" customHeight="1" x14ac:dyDescent="0.2">
      <c r="A22" s="28" t="s">
        <v>108</v>
      </c>
      <c r="B22" s="36"/>
      <c r="C22" s="30"/>
      <c r="D22" s="38" t="s">
        <v>93</v>
      </c>
      <c r="E22" s="30"/>
      <c r="F22" s="30"/>
      <c r="G22" s="30"/>
      <c r="H22" s="30"/>
      <c r="I22" s="30"/>
      <c r="J22" s="30"/>
      <c r="K22" s="30">
        <v>5052</v>
      </c>
      <c r="L22" s="18" t="s">
        <v>129</v>
      </c>
      <c r="M22" s="38" t="s">
        <v>165</v>
      </c>
      <c r="N22" s="16" t="s">
        <v>182</v>
      </c>
      <c r="O22" s="30"/>
      <c r="P22" s="30"/>
      <c r="Q22" s="30"/>
      <c r="R22" s="30"/>
      <c r="S22" s="30"/>
      <c r="T22" s="30"/>
      <c r="U22" s="30"/>
      <c r="V22" s="30"/>
      <c r="W22" s="38" t="s">
        <v>189</v>
      </c>
      <c r="X22" s="30"/>
      <c r="Y22" s="31"/>
      <c r="Z22" s="31"/>
      <c r="AA22" s="31"/>
      <c r="AB22" s="30"/>
      <c r="AC22" s="11"/>
    </row>
    <row r="23" spans="1:29" ht="22.5" hidden="1" customHeight="1" x14ac:dyDescent="0.2">
      <c r="A23" s="28" t="s">
        <v>108</v>
      </c>
      <c r="B23" s="36"/>
      <c r="C23" s="30"/>
      <c r="D23" s="17"/>
      <c r="E23" s="30"/>
      <c r="F23" s="30"/>
      <c r="G23" s="30"/>
      <c r="H23" s="30"/>
      <c r="I23" s="30"/>
      <c r="J23" s="30"/>
      <c r="K23" s="30">
        <v>5052</v>
      </c>
      <c r="L23" s="30"/>
      <c r="M23" s="15" t="s">
        <v>150</v>
      </c>
      <c r="N23" s="16" t="s">
        <v>182</v>
      </c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1"/>
      <c r="Z23" s="31"/>
      <c r="AA23" s="31"/>
      <c r="AB23" s="30"/>
      <c r="AC23" s="11"/>
    </row>
    <row r="24" spans="1:29" ht="22.5" hidden="1" customHeight="1" x14ac:dyDescent="0.2">
      <c r="A24" s="28" t="s">
        <v>108</v>
      </c>
      <c r="B24" s="36"/>
      <c r="C24" s="30"/>
      <c r="D24" s="17"/>
      <c r="E24" s="30"/>
      <c r="F24" s="30"/>
      <c r="G24" s="30"/>
      <c r="H24" s="30"/>
      <c r="I24" s="30"/>
      <c r="J24" s="30"/>
      <c r="K24" s="30">
        <v>5052</v>
      </c>
      <c r="L24" s="30"/>
      <c r="M24" s="25" t="s">
        <v>151</v>
      </c>
      <c r="N24" s="16" t="s">
        <v>182</v>
      </c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1"/>
      <c r="Z24" s="31"/>
      <c r="AA24" s="31"/>
      <c r="AB24" s="30"/>
      <c r="AC24" s="11"/>
    </row>
    <row r="25" spans="1:29" ht="22.5" hidden="1" customHeight="1" x14ac:dyDescent="0.2">
      <c r="A25" s="28" t="s">
        <v>108</v>
      </c>
      <c r="B25" s="36"/>
      <c r="C25" s="30"/>
      <c r="D25" s="17"/>
      <c r="E25" s="30"/>
      <c r="F25" s="30"/>
      <c r="G25" s="30"/>
      <c r="H25" s="30"/>
      <c r="I25" s="30"/>
      <c r="J25" s="30"/>
      <c r="K25" s="30">
        <v>5052</v>
      </c>
      <c r="L25" s="30"/>
      <c r="M25" s="15" t="s">
        <v>152</v>
      </c>
      <c r="N25" s="16" t="s">
        <v>182</v>
      </c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1"/>
      <c r="Z25" s="31"/>
      <c r="AA25" s="31"/>
      <c r="AB25" s="30"/>
      <c r="AC25" s="11"/>
    </row>
    <row r="26" spans="1:29" ht="22.5" hidden="1" customHeight="1" x14ac:dyDescent="0.2">
      <c r="A26" s="28" t="s">
        <v>108</v>
      </c>
      <c r="B26" s="36"/>
      <c r="C26" s="30"/>
      <c r="D26" s="17"/>
      <c r="E26" s="30"/>
      <c r="F26" s="30"/>
      <c r="G26" s="30"/>
      <c r="H26" s="30"/>
      <c r="I26" s="30"/>
      <c r="J26" s="30"/>
      <c r="K26" s="30">
        <v>5052</v>
      </c>
      <c r="L26" s="30"/>
      <c r="M26" s="15" t="s">
        <v>153</v>
      </c>
      <c r="N26" s="16" t="s">
        <v>182</v>
      </c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1"/>
      <c r="Z26" s="31"/>
      <c r="AA26" s="31"/>
      <c r="AB26" s="30"/>
      <c r="AC26" s="11"/>
    </row>
    <row r="27" spans="1:29" ht="22.5" hidden="1" customHeight="1" x14ac:dyDescent="0.2">
      <c r="A27" s="28" t="s">
        <v>108</v>
      </c>
      <c r="B27" s="36"/>
      <c r="C27" s="30"/>
      <c r="D27" s="17"/>
      <c r="E27" s="30"/>
      <c r="F27" s="30"/>
      <c r="G27" s="30"/>
      <c r="H27" s="30"/>
      <c r="I27" s="30"/>
      <c r="J27" s="30"/>
      <c r="K27" s="30">
        <v>5052</v>
      </c>
      <c r="L27" s="30"/>
      <c r="M27" s="27" t="s">
        <v>154</v>
      </c>
      <c r="N27" s="16" t="s">
        <v>182</v>
      </c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1"/>
      <c r="Z27" s="31"/>
      <c r="AA27" s="31"/>
      <c r="AB27" s="30"/>
      <c r="AC27" s="11"/>
    </row>
    <row r="28" spans="1:29" ht="22.5" hidden="1" customHeight="1" x14ac:dyDescent="0.2">
      <c r="A28" s="28" t="s">
        <v>108</v>
      </c>
      <c r="B28" s="32"/>
      <c r="C28" s="30" t="s">
        <v>75</v>
      </c>
      <c r="D28" s="39"/>
      <c r="E28" s="30"/>
      <c r="F28" s="30"/>
      <c r="G28" s="30"/>
      <c r="H28" s="30"/>
      <c r="I28" s="30"/>
      <c r="J28" s="30"/>
      <c r="K28" s="30">
        <v>5052</v>
      </c>
      <c r="L28" s="30"/>
      <c r="M28" s="15" t="s">
        <v>155</v>
      </c>
      <c r="N28" s="16" t="s">
        <v>182</v>
      </c>
      <c r="O28" s="30" t="s">
        <v>62</v>
      </c>
      <c r="P28" s="30"/>
      <c r="Q28" s="30"/>
      <c r="R28" s="30"/>
      <c r="S28" s="30"/>
      <c r="T28" s="30"/>
      <c r="U28" s="30"/>
      <c r="V28" s="30"/>
      <c r="W28" s="30"/>
      <c r="X28" s="30"/>
      <c r="Y28" s="31"/>
      <c r="Z28" s="31"/>
      <c r="AA28" s="31"/>
      <c r="AB28" s="30"/>
      <c r="AC28" s="11"/>
    </row>
    <row r="29" spans="1:29" ht="22.5" hidden="1" customHeight="1" x14ac:dyDescent="0.2">
      <c r="A29" s="28" t="s">
        <v>108</v>
      </c>
      <c r="B29" s="34" t="s">
        <v>7</v>
      </c>
      <c r="C29" s="30" t="s">
        <v>75</v>
      </c>
      <c r="D29" s="39"/>
      <c r="E29" s="30"/>
      <c r="F29" s="30"/>
      <c r="G29" s="30"/>
      <c r="H29" s="30"/>
      <c r="I29" s="30"/>
      <c r="J29" s="30"/>
      <c r="K29" s="30">
        <v>5052</v>
      </c>
      <c r="L29" s="30"/>
      <c r="M29" s="15" t="s">
        <v>156</v>
      </c>
      <c r="N29" s="16" t="s">
        <v>182</v>
      </c>
      <c r="O29" s="30" t="s">
        <v>63</v>
      </c>
      <c r="P29" s="30"/>
      <c r="Q29" s="30"/>
      <c r="R29" s="30"/>
      <c r="S29" s="30"/>
      <c r="T29" s="30"/>
      <c r="U29" s="30"/>
      <c r="V29" s="30"/>
      <c r="W29" s="30"/>
      <c r="X29" s="30"/>
      <c r="Y29" s="31"/>
      <c r="Z29" s="31"/>
      <c r="AA29" s="31"/>
      <c r="AB29" s="30"/>
      <c r="AC29" s="11"/>
    </row>
    <row r="30" spans="1:29" ht="22.5" customHeight="1" x14ac:dyDescent="0.2">
      <c r="A30" s="28" t="s">
        <v>108</v>
      </c>
      <c r="B30" s="37" t="s">
        <v>8</v>
      </c>
      <c r="C30" s="30" t="s">
        <v>75</v>
      </c>
      <c r="D30" s="38" t="s">
        <v>93</v>
      </c>
      <c r="E30" s="30"/>
      <c r="F30" s="30"/>
      <c r="G30" s="30"/>
      <c r="H30" s="30"/>
      <c r="I30" s="30"/>
      <c r="J30" s="30"/>
      <c r="K30" s="30">
        <v>5052</v>
      </c>
      <c r="L30" s="38" t="s">
        <v>129</v>
      </c>
      <c r="M30" s="38" t="s">
        <v>165</v>
      </c>
      <c r="N30" s="16" t="s">
        <v>182</v>
      </c>
      <c r="O30" s="15" t="s">
        <v>184</v>
      </c>
      <c r="P30" s="15" t="s">
        <v>187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15" t="s">
        <v>189</v>
      </c>
      <c r="X30" s="15" t="s">
        <v>206</v>
      </c>
      <c r="Y30" s="31"/>
      <c r="Z30" s="31"/>
      <c r="AA30" s="31"/>
      <c r="AB30" s="30"/>
      <c r="AC30" s="11"/>
    </row>
    <row r="31" spans="1:29" ht="185.25" x14ac:dyDescent="0.2">
      <c r="A31" s="40" t="s">
        <v>109</v>
      </c>
      <c r="B31" s="41" t="s">
        <v>3</v>
      </c>
      <c r="C31" s="30" t="s">
        <v>75</v>
      </c>
      <c r="D31" s="16" t="s">
        <v>76</v>
      </c>
      <c r="E31" s="39"/>
      <c r="F31" s="39"/>
      <c r="G31" s="39"/>
      <c r="H31" s="39"/>
      <c r="I31" s="39"/>
      <c r="J31" s="39"/>
      <c r="K31" s="30">
        <v>5052</v>
      </c>
      <c r="L31" s="14" t="s">
        <v>130</v>
      </c>
      <c r="M31" s="24" t="s">
        <v>166</v>
      </c>
      <c r="N31" s="16" t="s">
        <v>182</v>
      </c>
      <c r="O31" s="25" t="s">
        <v>184</v>
      </c>
      <c r="P31" s="14" t="s">
        <v>185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15" t="s">
        <v>189</v>
      </c>
      <c r="X31" s="14" t="s">
        <v>190</v>
      </c>
      <c r="Y31" s="42"/>
      <c r="Z31" s="42"/>
      <c r="AA31" s="42"/>
      <c r="AB31" s="39"/>
    </row>
    <row r="32" spans="1:29" ht="256.5" x14ac:dyDescent="0.2">
      <c r="A32" s="40" t="s">
        <v>109</v>
      </c>
      <c r="B32" s="41" t="s">
        <v>4</v>
      </c>
      <c r="C32" s="30" t="s">
        <v>75</v>
      </c>
      <c r="D32" s="17" t="s">
        <v>77</v>
      </c>
      <c r="E32" s="39"/>
      <c r="F32" s="39"/>
      <c r="G32" s="39"/>
      <c r="H32" s="39"/>
      <c r="I32" s="39"/>
      <c r="J32" s="39"/>
      <c r="K32" s="30">
        <v>5052</v>
      </c>
      <c r="L32" s="15" t="s">
        <v>131</v>
      </c>
      <c r="M32" s="15" t="s">
        <v>167</v>
      </c>
      <c r="N32" s="16" t="s">
        <v>182</v>
      </c>
      <c r="O32" s="15" t="s">
        <v>184</v>
      </c>
      <c r="P32" s="15" t="s">
        <v>185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15" t="s">
        <v>189</v>
      </c>
      <c r="X32" s="27" t="s">
        <v>191</v>
      </c>
      <c r="Y32" s="42"/>
      <c r="Z32" s="42"/>
      <c r="AA32" s="42"/>
      <c r="AB32" s="39"/>
    </row>
    <row r="33" spans="1:28" ht="228" x14ac:dyDescent="0.2">
      <c r="A33" s="40" t="s">
        <v>109</v>
      </c>
      <c r="B33" s="43"/>
      <c r="C33" s="30" t="s">
        <v>75</v>
      </c>
      <c r="D33" s="44" t="s">
        <v>94</v>
      </c>
      <c r="E33" s="39"/>
      <c r="F33" s="39"/>
      <c r="G33" s="39"/>
      <c r="H33" s="39"/>
      <c r="I33" s="39"/>
      <c r="J33" s="39"/>
      <c r="K33" s="30">
        <v>5052</v>
      </c>
      <c r="L33" s="15" t="s">
        <v>132</v>
      </c>
      <c r="M33" s="27" t="s">
        <v>168</v>
      </c>
      <c r="N33" s="16" t="s">
        <v>182</v>
      </c>
      <c r="O33" s="15" t="s">
        <v>184</v>
      </c>
      <c r="P33" s="15" t="s">
        <v>186</v>
      </c>
      <c r="Q33" s="26">
        <v>394</v>
      </c>
      <c r="R33" s="33">
        <v>710</v>
      </c>
      <c r="S33" s="33">
        <v>500</v>
      </c>
      <c r="T33" s="33">
        <v>593</v>
      </c>
      <c r="U33" s="33">
        <f t="shared" ref="U33:U46" si="2">+T33/R33</f>
        <v>0.8352112676056338</v>
      </c>
      <c r="V33" s="30">
        <f t="shared" ref="V33:V46" si="3">+T33/S33</f>
        <v>1.1859999999999999</v>
      </c>
      <c r="W33" s="15" t="s">
        <v>189</v>
      </c>
      <c r="X33" s="15" t="s">
        <v>207</v>
      </c>
      <c r="Y33" s="42"/>
      <c r="Z33" s="42"/>
      <c r="AA33" s="42"/>
      <c r="AB33" s="39"/>
    </row>
    <row r="34" spans="1:28" ht="128.25" x14ac:dyDescent="0.2">
      <c r="A34" s="40" t="s">
        <v>109</v>
      </c>
      <c r="B34" s="45" t="s">
        <v>5</v>
      </c>
      <c r="C34" s="30" t="s">
        <v>75</v>
      </c>
      <c r="D34" s="44" t="s">
        <v>95</v>
      </c>
      <c r="E34" s="39"/>
      <c r="F34" s="39"/>
      <c r="G34" s="39"/>
      <c r="H34" s="39"/>
      <c r="I34" s="39"/>
      <c r="J34" s="39"/>
      <c r="K34" s="30">
        <v>5052</v>
      </c>
      <c r="L34" s="15" t="s">
        <v>133</v>
      </c>
      <c r="M34" s="15" t="s">
        <v>169</v>
      </c>
      <c r="N34" s="16" t="s">
        <v>182</v>
      </c>
      <c r="O34" s="15" t="s">
        <v>184</v>
      </c>
      <c r="P34" s="15" t="s">
        <v>186</v>
      </c>
      <c r="Q34" s="26">
        <v>92</v>
      </c>
      <c r="R34" s="33">
        <v>100</v>
      </c>
      <c r="S34" s="33">
        <v>100</v>
      </c>
      <c r="T34" s="33">
        <v>100</v>
      </c>
      <c r="U34" s="33">
        <f t="shared" si="2"/>
        <v>1</v>
      </c>
      <c r="V34" s="30">
        <f t="shared" si="3"/>
        <v>1</v>
      </c>
      <c r="W34" s="15" t="s">
        <v>189</v>
      </c>
      <c r="X34" s="15" t="s">
        <v>208</v>
      </c>
      <c r="Y34" s="42"/>
      <c r="Z34" s="42"/>
      <c r="AA34" s="42"/>
      <c r="AB34" s="39"/>
    </row>
    <row r="35" spans="1:28" ht="199.5" x14ac:dyDescent="0.2">
      <c r="A35" s="40" t="s">
        <v>109</v>
      </c>
      <c r="B35" s="46" t="s">
        <v>6</v>
      </c>
      <c r="C35" s="30" t="s">
        <v>75</v>
      </c>
      <c r="D35" s="44" t="s">
        <v>96</v>
      </c>
      <c r="E35" s="39"/>
      <c r="F35" s="39"/>
      <c r="G35" s="39"/>
      <c r="H35" s="39"/>
      <c r="I35" s="39"/>
      <c r="J35" s="39"/>
      <c r="K35" s="30">
        <v>5052</v>
      </c>
      <c r="L35" s="15" t="s">
        <v>134</v>
      </c>
      <c r="M35" s="15" t="s">
        <v>170</v>
      </c>
      <c r="N35" s="16" t="s">
        <v>182</v>
      </c>
      <c r="O35" s="15" t="s">
        <v>184</v>
      </c>
      <c r="P35" s="15" t="s">
        <v>186</v>
      </c>
      <c r="Q35" s="26">
        <v>3</v>
      </c>
      <c r="R35" s="33">
        <v>3</v>
      </c>
      <c r="S35" s="33">
        <v>3</v>
      </c>
      <c r="T35" s="33">
        <v>2</v>
      </c>
      <c r="U35" s="33">
        <f t="shared" si="2"/>
        <v>0.66666666666666663</v>
      </c>
      <c r="V35" s="30">
        <f t="shared" si="3"/>
        <v>0.66666666666666663</v>
      </c>
      <c r="W35" s="15" t="s">
        <v>189</v>
      </c>
      <c r="X35" s="15" t="s">
        <v>209</v>
      </c>
      <c r="Y35" s="42"/>
      <c r="Z35" s="42"/>
      <c r="AA35" s="42"/>
      <c r="AB35" s="39"/>
    </row>
    <row r="36" spans="1:28" ht="228" x14ac:dyDescent="0.2">
      <c r="A36" s="40" t="s">
        <v>109</v>
      </c>
      <c r="B36" s="47"/>
      <c r="C36" s="30" t="s">
        <v>75</v>
      </c>
      <c r="D36" s="44" t="s">
        <v>97</v>
      </c>
      <c r="E36" s="39"/>
      <c r="F36" s="39"/>
      <c r="G36" s="39"/>
      <c r="H36" s="39"/>
      <c r="I36" s="39"/>
      <c r="J36" s="39"/>
      <c r="K36" s="30">
        <v>5052</v>
      </c>
      <c r="L36" s="15" t="s">
        <v>135</v>
      </c>
      <c r="M36" s="25" t="s">
        <v>171</v>
      </c>
      <c r="N36" s="16" t="s">
        <v>182</v>
      </c>
      <c r="O36" s="15" t="s">
        <v>184</v>
      </c>
      <c r="P36" s="15" t="s">
        <v>186</v>
      </c>
      <c r="Q36" s="26">
        <v>844</v>
      </c>
      <c r="R36" s="33">
        <v>557</v>
      </c>
      <c r="S36" s="33">
        <v>250</v>
      </c>
      <c r="T36" s="33">
        <v>472</v>
      </c>
      <c r="U36" s="33">
        <f t="shared" si="2"/>
        <v>0.84739676840215439</v>
      </c>
      <c r="V36" s="30">
        <f t="shared" si="3"/>
        <v>1.8879999999999999</v>
      </c>
      <c r="W36" s="15" t="s">
        <v>189</v>
      </c>
      <c r="X36" s="15" t="s">
        <v>207</v>
      </c>
      <c r="Y36" s="42"/>
      <c r="Z36" s="42"/>
      <c r="AA36" s="42"/>
      <c r="AB36" s="39"/>
    </row>
    <row r="37" spans="1:28" ht="185.25" x14ac:dyDescent="0.2">
      <c r="A37" s="40" t="s">
        <v>109</v>
      </c>
      <c r="B37" s="47"/>
      <c r="C37" s="30" t="s">
        <v>75</v>
      </c>
      <c r="D37" s="44" t="s">
        <v>98</v>
      </c>
      <c r="E37" s="39"/>
      <c r="F37" s="39"/>
      <c r="G37" s="39"/>
      <c r="H37" s="39"/>
      <c r="I37" s="39"/>
      <c r="J37" s="39"/>
      <c r="K37" s="30">
        <v>5052</v>
      </c>
      <c r="L37" s="15" t="s">
        <v>136</v>
      </c>
      <c r="M37" s="15" t="s">
        <v>172</v>
      </c>
      <c r="N37" s="16" t="s">
        <v>182</v>
      </c>
      <c r="O37" s="15" t="s">
        <v>184</v>
      </c>
      <c r="P37" s="15" t="s">
        <v>186</v>
      </c>
      <c r="Q37" s="26">
        <v>60</v>
      </c>
      <c r="R37" s="33">
        <v>60</v>
      </c>
      <c r="S37" s="33">
        <v>500</v>
      </c>
      <c r="T37" s="33">
        <v>349</v>
      </c>
      <c r="U37" s="33">
        <f t="shared" si="2"/>
        <v>5.8166666666666664</v>
      </c>
      <c r="V37" s="30">
        <f t="shared" si="3"/>
        <v>0.69799999999999995</v>
      </c>
      <c r="W37" s="15" t="s">
        <v>189</v>
      </c>
      <c r="X37" s="15" t="s">
        <v>210</v>
      </c>
      <c r="Y37" s="42"/>
      <c r="Z37" s="42"/>
      <c r="AA37" s="42"/>
      <c r="AB37" s="39"/>
    </row>
    <row r="38" spans="1:28" ht="185.25" x14ac:dyDescent="0.2">
      <c r="A38" s="40" t="s">
        <v>109</v>
      </c>
      <c r="B38" s="47"/>
      <c r="C38" s="30" t="s">
        <v>75</v>
      </c>
      <c r="D38" s="44" t="s">
        <v>99</v>
      </c>
      <c r="E38" s="39"/>
      <c r="F38" s="39"/>
      <c r="G38" s="39"/>
      <c r="H38" s="39"/>
      <c r="I38" s="39"/>
      <c r="J38" s="39"/>
      <c r="K38" s="30">
        <v>5052</v>
      </c>
      <c r="L38" s="15" t="s">
        <v>137</v>
      </c>
      <c r="M38" s="48" t="s">
        <v>173</v>
      </c>
      <c r="N38" s="16" t="s">
        <v>182</v>
      </c>
      <c r="O38" s="15" t="s">
        <v>184</v>
      </c>
      <c r="P38" s="15" t="s">
        <v>186</v>
      </c>
      <c r="Q38" s="26">
        <v>0</v>
      </c>
      <c r="R38" s="33">
        <v>10</v>
      </c>
      <c r="S38" s="33">
        <v>10</v>
      </c>
      <c r="T38" s="33">
        <v>17</v>
      </c>
      <c r="U38" s="33">
        <f t="shared" si="2"/>
        <v>1.7</v>
      </c>
      <c r="V38" s="30">
        <f t="shared" si="3"/>
        <v>1.7</v>
      </c>
      <c r="W38" s="15" t="s">
        <v>189</v>
      </c>
      <c r="X38" s="15" t="s">
        <v>211</v>
      </c>
      <c r="Y38" s="42"/>
      <c r="Z38" s="42"/>
      <c r="AA38" s="42"/>
      <c r="AB38" s="39"/>
    </row>
    <row r="39" spans="1:28" ht="228" x14ac:dyDescent="0.2">
      <c r="A39" s="40" t="s">
        <v>109</v>
      </c>
      <c r="B39" s="47"/>
      <c r="C39" s="30" t="s">
        <v>75</v>
      </c>
      <c r="D39" s="44" t="s">
        <v>100</v>
      </c>
      <c r="E39" s="39"/>
      <c r="F39" s="39"/>
      <c r="G39" s="39"/>
      <c r="H39" s="39"/>
      <c r="I39" s="39"/>
      <c r="J39" s="39"/>
      <c r="K39" s="30">
        <v>5052</v>
      </c>
      <c r="L39" s="15" t="s">
        <v>138</v>
      </c>
      <c r="M39" s="15" t="s">
        <v>174</v>
      </c>
      <c r="N39" s="16" t="s">
        <v>182</v>
      </c>
      <c r="O39" s="15" t="s">
        <v>184</v>
      </c>
      <c r="P39" s="15" t="s">
        <v>186</v>
      </c>
      <c r="Q39" s="26">
        <v>0</v>
      </c>
      <c r="R39" s="33">
        <v>5</v>
      </c>
      <c r="S39" s="33">
        <v>5</v>
      </c>
      <c r="T39" s="33">
        <v>6</v>
      </c>
      <c r="U39" s="33">
        <f t="shared" si="2"/>
        <v>1.2</v>
      </c>
      <c r="V39" s="30">
        <f t="shared" si="3"/>
        <v>1.2</v>
      </c>
      <c r="W39" s="15" t="s">
        <v>189</v>
      </c>
      <c r="X39" s="15" t="s">
        <v>212</v>
      </c>
      <c r="Y39" s="42"/>
      <c r="Z39" s="42"/>
      <c r="AA39" s="42"/>
      <c r="AB39" s="39"/>
    </row>
    <row r="40" spans="1:28" ht="228" x14ac:dyDescent="0.2">
      <c r="A40" s="40" t="s">
        <v>109</v>
      </c>
      <c r="B40" s="47"/>
      <c r="C40" s="30" t="s">
        <v>75</v>
      </c>
      <c r="D40" s="44" t="s">
        <v>101</v>
      </c>
      <c r="E40" s="39"/>
      <c r="F40" s="39"/>
      <c r="G40" s="39"/>
      <c r="H40" s="39"/>
      <c r="I40" s="39"/>
      <c r="J40" s="39"/>
      <c r="K40" s="30">
        <v>5052</v>
      </c>
      <c r="L40" s="15" t="s">
        <v>139</v>
      </c>
      <c r="M40" s="15" t="s">
        <v>175</v>
      </c>
      <c r="N40" s="16" t="s">
        <v>182</v>
      </c>
      <c r="O40" s="15" t="s">
        <v>184</v>
      </c>
      <c r="P40" s="15" t="s">
        <v>186</v>
      </c>
      <c r="Q40" s="26">
        <v>456</v>
      </c>
      <c r="R40" s="33">
        <v>456</v>
      </c>
      <c r="S40" s="33">
        <v>500</v>
      </c>
      <c r="T40" s="33">
        <v>698</v>
      </c>
      <c r="U40" s="33">
        <f t="shared" si="2"/>
        <v>1.5307017543859649</v>
      </c>
      <c r="V40" s="30">
        <f t="shared" si="3"/>
        <v>1.3959999999999999</v>
      </c>
      <c r="W40" s="15" t="s">
        <v>189</v>
      </c>
      <c r="X40" s="15" t="s">
        <v>207</v>
      </c>
      <c r="Y40" s="42"/>
      <c r="Z40" s="42"/>
      <c r="AA40" s="42"/>
      <c r="AB40" s="39"/>
    </row>
    <row r="41" spans="1:28" ht="185.25" x14ac:dyDescent="0.2">
      <c r="A41" s="40" t="s">
        <v>109</v>
      </c>
      <c r="B41" s="47"/>
      <c r="C41" s="30" t="s">
        <v>75</v>
      </c>
      <c r="D41" s="44" t="s">
        <v>102</v>
      </c>
      <c r="E41" s="39"/>
      <c r="F41" s="39"/>
      <c r="G41" s="39"/>
      <c r="H41" s="39"/>
      <c r="I41" s="39"/>
      <c r="J41" s="39"/>
      <c r="K41" s="30">
        <v>5052</v>
      </c>
      <c r="L41" s="15" t="s">
        <v>140</v>
      </c>
      <c r="M41" s="27" t="s">
        <v>176</v>
      </c>
      <c r="N41" s="16" t="s">
        <v>182</v>
      </c>
      <c r="O41" s="15" t="s">
        <v>184</v>
      </c>
      <c r="P41" s="15" t="s">
        <v>186</v>
      </c>
      <c r="Q41" s="26">
        <v>0</v>
      </c>
      <c r="R41" s="33">
        <v>100</v>
      </c>
      <c r="S41" s="33">
        <v>15</v>
      </c>
      <c r="T41" s="33">
        <v>23</v>
      </c>
      <c r="U41" s="33">
        <f t="shared" si="2"/>
        <v>0.23</v>
      </c>
      <c r="V41" s="30">
        <f t="shared" si="3"/>
        <v>1.5333333333333334</v>
      </c>
      <c r="W41" s="15" t="s">
        <v>189</v>
      </c>
      <c r="X41" s="15" t="s">
        <v>213</v>
      </c>
      <c r="Y41" s="42"/>
      <c r="Z41" s="42"/>
      <c r="AA41" s="42"/>
      <c r="AB41" s="39"/>
    </row>
    <row r="42" spans="1:28" ht="228" x14ac:dyDescent="0.2">
      <c r="A42" s="40" t="s">
        <v>109</v>
      </c>
      <c r="B42" s="47"/>
      <c r="C42" s="30" t="s">
        <v>75</v>
      </c>
      <c r="D42" s="44" t="s">
        <v>103</v>
      </c>
      <c r="E42" s="39"/>
      <c r="F42" s="39"/>
      <c r="G42" s="39"/>
      <c r="H42" s="39"/>
      <c r="I42" s="39"/>
      <c r="J42" s="39"/>
      <c r="K42" s="30">
        <v>5052</v>
      </c>
      <c r="L42" s="15" t="s">
        <v>141</v>
      </c>
      <c r="M42" s="15" t="s">
        <v>177</v>
      </c>
      <c r="N42" s="16" t="s">
        <v>182</v>
      </c>
      <c r="O42" s="15" t="s">
        <v>184</v>
      </c>
      <c r="P42" s="15" t="s">
        <v>186</v>
      </c>
      <c r="Q42" s="26">
        <v>0</v>
      </c>
      <c r="R42" s="33">
        <v>4</v>
      </c>
      <c r="S42" s="33">
        <v>4</v>
      </c>
      <c r="T42" s="33">
        <v>8</v>
      </c>
      <c r="U42" s="33">
        <f t="shared" si="2"/>
        <v>2</v>
      </c>
      <c r="V42" s="30">
        <f t="shared" si="3"/>
        <v>2</v>
      </c>
      <c r="W42" s="15" t="s">
        <v>189</v>
      </c>
      <c r="X42" s="15" t="s">
        <v>207</v>
      </c>
      <c r="Y42" s="42"/>
      <c r="Z42" s="42"/>
      <c r="AA42" s="42"/>
      <c r="AB42" s="39"/>
    </row>
    <row r="43" spans="1:28" ht="228" x14ac:dyDescent="0.2">
      <c r="A43" s="40" t="s">
        <v>109</v>
      </c>
      <c r="B43" s="47"/>
      <c r="C43" s="30" t="s">
        <v>75</v>
      </c>
      <c r="D43" s="44" t="s">
        <v>104</v>
      </c>
      <c r="E43" s="39"/>
      <c r="F43" s="39"/>
      <c r="G43" s="39"/>
      <c r="H43" s="39"/>
      <c r="I43" s="39"/>
      <c r="J43" s="39"/>
      <c r="K43" s="30">
        <v>5052</v>
      </c>
      <c r="L43" s="15" t="s">
        <v>142</v>
      </c>
      <c r="M43" s="15" t="s">
        <v>178</v>
      </c>
      <c r="N43" s="16" t="s">
        <v>182</v>
      </c>
      <c r="O43" s="15" t="s">
        <v>184</v>
      </c>
      <c r="P43" s="15" t="s">
        <v>186</v>
      </c>
      <c r="Q43" s="26">
        <v>8</v>
      </c>
      <c r="R43" s="33">
        <v>12</v>
      </c>
      <c r="S43" s="33">
        <v>6</v>
      </c>
      <c r="T43" s="33">
        <v>13</v>
      </c>
      <c r="U43" s="33">
        <f t="shared" si="2"/>
        <v>1.0833333333333333</v>
      </c>
      <c r="V43" s="30">
        <f t="shared" si="3"/>
        <v>2.1666666666666665</v>
      </c>
      <c r="W43" s="15" t="s">
        <v>189</v>
      </c>
      <c r="X43" s="15" t="s">
        <v>207</v>
      </c>
      <c r="Y43" s="42"/>
      <c r="Z43" s="42"/>
      <c r="AA43" s="42"/>
      <c r="AB43" s="39"/>
    </row>
    <row r="44" spans="1:28" ht="199.5" x14ac:dyDescent="0.2">
      <c r="A44" s="40" t="s">
        <v>109</v>
      </c>
      <c r="B44" s="47"/>
      <c r="C44" s="30" t="s">
        <v>75</v>
      </c>
      <c r="D44" s="44" t="s">
        <v>94</v>
      </c>
      <c r="E44" s="39"/>
      <c r="F44" s="39"/>
      <c r="G44" s="39"/>
      <c r="H44" s="39"/>
      <c r="I44" s="39"/>
      <c r="J44" s="39"/>
      <c r="K44" s="30">
        <v>5052</v>
      </c>
      <c r="L44" s="15" t="s">
        <v>143</v>
      </c>
      <c r="M44" s="15" t="s">
        <v>179</v>
      </c>
      <c r="N44" s="16" t="s">
        <v>182</v>
      </c>
      <c r="O44" s="15" t="s">
        <v>184</v>
      </c>
      <c r="P44" s="15" t="s">
        <v>186</v>
      </c>
      <c r="Q44" s="26">
        <v>0</v>
      </c>
      <c r="R44" s="33">
        <v>5</v>
      </c>
      <c r="S44" s="33">
        <v>5</v>
      </c>
      <c r="T44" s="33">
        <v>16</v>
      </c>
      <c r="U44" s="33">
        <f t="shared" si="2"/>
        <v>3.2</v>
      </c>
      <c r="V44" s="30">
        <f t="shared" si="3"/>
        <v>3.2</v>
      </c>
      <c r="W44" s="15" t="s">
        <v>189</v>
      </c>
      <c r="X44" s="15" t="s">
        <v>214</v>
      </c>
      <c r="Y44" s="42"/>
      <c r="Z44" s="42"/>
      <c r="AA44" s="42"/>
      <c r="AB44" s="39"/>
    </row>
    <row r="45" spans="1:28" ht="199.5" x14ac:dyDescent="0.2">
      <c r="A45" s="40" t="s">
        <v>109</v>
      </c>
      <c r="B45" s="47"/>
      <c r="C45" s="30" t="s">
        <v>75</v>
      </c>
      <c r="D45" s="44" t="s">
        <v>105</v>
      </c>
      <c r="E45" s="39"/>
      <c r="F45" s="39"/>
      <c r="G45" s="39"/>
      <c r="H45" s="39"/>
      <c r="I45" s="39"/>
      <c r="J45" s="39"/>
      <c r="K45" s="30">
        <v>5052</v>
      </c>
      <c r="L45" s="15" t="s">
        <v>144</v>
      </c>
      <c r="M45" s="15" t="s">
        <v>180</v>
      </c>
      <c r="N45" s="16" t="s">
        <v>182</v>
      </c>
      <c r="O45" s="15" t="s">
        <v>184</v>
      </c>
      <c r="P45" s="15" t="s">
        <v>186</v>
      </c>
      <c r="Q45" s="26">
        <v>40</v>
      </c>
      <c r="R45" s="33">
        <v>40</v>
      </c>
      <c r="S45" s="33">
        <v>40</v>
      </c>
      <c r="T45" s="33">
        <v>119</v>
      </c>
      <c r="U45" s="33">
        <f t="shared" si="2"/>
        <v>2.9750000000000001</v>
      </c>
      <c r="V45" s="30">
        <f t="shared" si="3"/>
        <v>2.9750000000000001</v>
      </c>
      <c r="W45" s="15" t="s">
        <v>189</v>
      </c>
      <c r="X45" s="49" t="s">
        <v>215</v>
      </c>
      <c r="Y45" s="42"/>
      <c r="Z45" s="42"/>
      <c r="AA45" s="42"/>
      <c r="AB45" s="39"/>
    </row>
    <row r="46" spans="1:28" ht="242.25" x14ac:dyDescent="0.2">
      <c r="A46" s="40" t="s">
        <v>109</v>
      </c>
      <c r="B46" s="47"/>
      <c r="C46" s="30" t="s">
        <v>75</v>
      </c>
      <c r="D46" s="44" t="s">
        <v>106</v>
      </c>
      <c r="E46" s="39"/>
      <c r="F46" s="39"/>
      <c r="G46" s="39"/>
      <c r="H46" s="39"/>
      <c r="I46" s="39"/>
      <c r="J46" s="39"/>
      <c r="K46" s="30">
        <v>5052</v>
      </c>
      <c r="L46" s="15" t="s">
        <v>145</v>
      </c>
      <c r="M46" s="15" t="s">
        <v>181</v>
      </c>
      <c r="N46" s="16" t="s">
        <v>182</v>
      </c>
      <c r="O46" s="15" t="s">
        <v>184</v>
      </c>
      <c r="P46" s="15" t="s">
        <v>186</v>
      </c>
      <c r="Q46" s="26">
        <v>1659</v>
      </c>
      <c r="R46" s="33">
        <v>7000</v>
      </c>
      <c r="S46" s="33">
        <v>500</v>
      </c>
      <c r="T46" s="33">
        <v>539</v>
      </c>
      <c r="U46" s="33">
        <f t="shared" si="2"/>
        <v>7.6999999999999999E-2</v>
      </c>
      <c r="V46" s="30">
        <f t="shared" si="3"/>
        <v>1.0780000000000001</v>
      </c>
      <c r="W46" s="15" t="s">
        <v>189</v>
      </c>
      <c r="X46" s="15" t="s">
        <v>216</v>
      </c>
      <c r="Y46" s="42"/>
      <c r="Z46" s="42"/>
      <c r="AA46" s="42"/>
      <c r="AB46" s="39"/>
    </row>
    <row r="47" spans="1:28" ht="156.75" x14ac:dyDescent="0.2">
      <c r="A47" s="40" t="s">
        <v>109</v>
      </c>
      <c r="B47" s="50" t="s">
        <v>107</v>
      </c>
      <c r="C47" s="30" t="s">
        <v>75</v>
      </c>
      <c r="D47" s="44" t="s">
        <v>93</v>
      </c>
      <c r="E47" s="39"/>
      <c r="F47" s="39"/>
      <c r="G47" s="39"/>
      <c r="H47" s="39"/>
      <c r="I47" s="39"/>
      <c r="J47" s="39"/>
      <c r="K47" s="30">
        <v>5052</v>
      </c>
      <c r="L47" s="15" t="s">
        <v>129</v>
      </c>
      <c r="M47" s="38" t="s">
        <v>165</v>
      </c>
      <c r="N47" s="39"/>
      <c r="O47" s="15" t="s">
        <v>184</v>
      </c>
      <c r="P47" s="15" t="s">
        <v>188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15" t="s">
        <v>189</v>
      </c>
      <c r="X47" s="15" t="s">
        <v>206</v>
      </c>
      <c r="Y47" s="42"/>
      <c r="Z47" s="42"/>
      <c r="AA47" s="42"/>
      <c r="AB47" s="39"/>
    </row>
    <row r="48" spans="1:28" hidden="1" x14ac:dyDescent="0.2">
      <c r="B48" s="21"/>
    </row>
    <row r="49" spans="2:2" hidden="1" x14ac:dyDescent="0.2">
      <c r="B49" s="22"/>
    </row>
    <row r="50" spans="2:2" hidden="1" x14ac:dyDescent="0.2">
      <c r="B50" s="21"/>
    </row>
    <row r="51" spans="2:2" hidden="1" x14ac:dyDescent="0.2">
      <c r="B51" s="21"/>
    </row>
    <row r="52" spans="2:2" hidden="1" x14ac:dyDescent="0.2">
      <c r="B52" s="21"/>
    </row>
    <row r="53" spans="2:2" hidden="1" x14ac:dyDescent="0.2">
      <c r="B53" s="21"/>
    </row>
    <row r="54" spans="2:2" hidden="1" x14ac:dyDescent="0.2">
      <c r="B54" s="21"/>
    </row>
    <row r="55" spans="2:2" hidden="1" x14ac:dyDescent="0.2">
      <c r="B55" s="21"/>
    </row>
    <row r="56" spans="2:2" hidden="1" x14ac:dyDescent="0.2">
      <c r="B56" s="19"/>
    </row>
    <row r="57" spans="2:2" hidden="1" x14ac:dyDescent="0.2">
      <c r="B57" s="20"/>
    </row>
  </sheetData>
  <sheetProtection sheet="1" objects="1" scenarios="1" formatCells="0" formatColumns="0" formatRows="0" insertRows="0" deleteRows="0" autoFilter="0"/>
  <autoFilter ref="A2:AC30" xr:uid="{00000000-0009-0000-0000-000000000000}"/>
  <mergeCells count="1">
    <mergeCell ref="A1:AC1"/>
  </mergeCells>
  <pageMargins left="0.7" right="0.7" top="0.75" bottom="0.75" header="0.3" footer="0.3"/>
  <pageSetup scale="57" orientation="landscape" r:id="rId1"/>
  <ignoredErrors>
    <ignoredError sqref="B7 B30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zoomScale="120" zoomScaleNormal="120" zoomScaleSheetLayoutView="100" workbookViewId="0">
      <pane ySplit="1" topLeftCell="A17" activePane="bottomLeft" state="frozen"/>
      <selection pane="bottomLeft" activeCell="A34" sqref="A34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" t="s">
        <v>0</v>
      </c>
    </row>
    <row r="2" spans="1:1" ht="12.2" customHeight="1" x14ac:dyDescent="0.2">
      <c r="A2" s="3" t="s">
        <v>30</v>
      </c>
    </row>
    <row r="3" spans="1:1" ht="12.2" customHeight="1" x14ac:dyDescent="0.2">
      <c r="A3" s="3" t="s">
        <v>74</v>
      </c>
    </row>
    <row r="4" spans="1:1" ht="22.5" customHeight="1" x14ac:dyDescent="0.2">
      <c r="A4" s="3" t="s">
        <v>31</v>
      </c>
    </row>
    <row r="5" spans="1:1" ht="12.2" customHeight="1" x14ac:dyDescent="0.2">
      <c r="A5" s="3" t="s">
        <v>32</v>
      </c>
    </row>
    <row r="6" spans="1:1" ht="22.5" customHeight="1" x14ac:dyDescent="0.2">
      <c r="A6" s="3" t="s">
        <v>33</v>
      </c>
    </row>
    <row r="7" spans="1:1" ht="12.2" customHeight="1" x14ac:dyDescent="0.2">
      <c r="A7" s="3" t="s">
        <v>34</v>
      </c>
    </row>
    <row r="8" spans="1:1" ht="24" x14ac:dyDescent="0.2">
      <c r="A8" s="3" t="s">
        <v>35</v>
      </c>
    </row>
    <row r="9" spans="1:1" ht="35.25" x14ac:dyDescent="0.2">
      <c r="A9" s="3" t="s">
        <v>36</v>
      </c>
    </row>
    <row r="10" spans="1:1" ht="24" x14ac:dyDescent="0.2">
      <c r="A10" s="3" t="s">
        <v>37</v>
      </c>
    </row>
    <row r="11" spans="1:1" ht="12.75" x14ac:dyDescent="0.2">
      <c r="A11" s="3" t="s">
        <v>38</v>
      </c>
    </row>
    <row r="12" spans="1:1" ht="12.75" x14ac:dyDescent="0.2">
      <c r="A12" s="3" t="s">
        <v>39</v>
      </c>
    </row>
    <row r="13" spans="1:1" ht="12" x14ac:dyDescent="0.2">
      <c r="A13" s="3" t="s">
        <v>29</v>
      </c>
    </row>
    <row r="14" spans="1:1" ht="12.75" x14ac:dyDescent="0.2">
      <c r="A14" s="3" t="s">
        <v>40</v>
      </c>
    </row>
    <row r="15" spans="1:1" ht="24" x14ac:dyDescent="0.2">
      <c r="A15" s="3" t="s">
        <v>41</v>
      </c>
    </row>
    <row r="16" spans="1:1" ht="12.75" x14ac:dyDescent="0.2">
      <c r="A16" s="3" t="s">
        <v>42</v>
      </c>
    </row>
    <row r="17" spans="1:1" ht="11.25" customHeight="1" x14ac:dyDescent="0.2">
      <c r="A17" s="3" t="s">
        <v>43</v>
      </c>
    </row>
    <row r="18" spans="1:1" ht="12.75" x14ac:dyDescent="0.2">
      <c r="A18" s="3" t="s">
        <v>44</v>
      </c>
    </row>
    <row r="19" spans="1:1" ht="12.75" x14ac:dyDescent="0.2">
      <c r="A19" s="3" t="s">
        <v>45</v>
      </c>
    </row>
    <row r="20" spans="1:1" ht="12.75" x14ac:dyDescent="0.2">
      <c r="A20" s="3" t="s">
        <v>46</v>
      </c>
    </row>
    <row r="21" spans="1:1" ht="12.75" x14ac:dyDescent="0.2">
      <c r="A21" s="3" t="s">
        <v>47</v>
      </c>
    </row>
    <row r="22" spans="1:1" ht="12.75" x14ac:dyDescent="0.2">
      <c r="A22" s="3" t="s">
        <v>48</v>
      </c>
    </row>
    <row r="23" spans="1:1" ht="24" x14ac:dyDescent="0.2">
      <c r="A23" s="3" t="s">
        <v>49</v>
      </c>
    </row>
    <row r="24" spans="1:1" ht="24" x14ac:dyDescent="0.2">
      <c r="A24" s="3" t="s">
        <v>50</v>
      </c>
    </row>
    <row r="25" spans="1:1" ht="12.75" x14ac:dyDescent="0.2">
      <c r="A25" s="3" t="s">
        <v>51</v>
      </c>
    </row>
    <row r="26" spans="1:1" ht="12.75" x14ac:dyDescent="0.2">
      <c r="A26" s="3" t="s">
        <v>52</v>
      </c>
    </row>
    <row r="27" spans="1:1" ht="12.75" x14ac:dyDescent="0.2">
      <c r="A27" s="3" t="s">
        <v>53</v>
      </c>
    </row>
    <row r="28" spans="1:1" ht="24" x14ac:dyDescent="0.2">
      <c r="A28" s="3" t="s">
        <v>54</v>
      </c>
    </row>
    <row r="29" spans="1:1" ht="24" x14ac:dyDescent="0.2">
      <c r="A29" s="3" t="s">
        <v>55</v>
      </c>
    </row>
    <row r="30" spans="1:1" ht="12.75" x14ac:dyDescent="0.2">
      <c r="A30" s="3" t="s">
        <v>56</v>
      </c>
    </row>
    <row r="31" spans="1:1" ht="24" x14ac:dyDescent="0.2">
      <c r="A31" s="3" t="s">
        <v>57</v>
      </c>
    </row>
    <row r="32" spans="1:1" ht="24" customHeight="1" x14ac:dyDescent="0.2">
      <c r="A32" s="3" t="s">
        <v>58</v>
      </c>
    </row>
    <row r="33" spans="1:1" ht="12.75" x14ac:dyDescent="0.2">
      <c r="A33" s="3" t="s">
        <v>59</v>
      </c>
    </row>
    <row r="34" spans="1:1" ht="12.75" x14ac:dyDescent="0.2">
      <c r="A34" s="3" t="s">
        <v>60</v>
      </c>
    </row>
    <row r="35" spans="1:1" x14ac:dyDescent="0.2">
      <c r="A35" s="3"/>
    </row>
    <row r="36" spans="1:1" x14ac:dyDescent="0.2">
      <c r="A36" s="4" t="s">
        <v>72</v>
      </c>
    </row>
    <row r="37" spans="1:1" ht="22.5" x14ac:dyDescent="0.2">
      <c r="A37" s="3" t="s">
        <v>73</v>
      </c>
    </row>
    <row r="39" spans="1:1" x14ac:dyDescent="0.2">
      <c r="A39" s="4" t="s">
        <v>1</v>
      </c>
    </row>
    <row r="40" spans="1:1" x14ac:dyDescent="0.2">
      <c r="A40" s="3" t="s">
        <v>2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&amp;C&amp;10INDICADORES DE RESULTADOS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F2C03A-FAFE-4FBB-9F24-298C907734C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IR</vt:lpstr>
      <vt:lpstr>Instructivo_IR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2017-03-30T22:24:32Z</cp:lastPrinted>
  <dcterms:created xsi:type="dcterms:W3CDTF">2014-10-22T05:35:08Z</dcterms:created>
  <dcterms:modified xsi:type="dcterms:W3CDTF">2018-03-08T22:05:19Z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